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\Сметные рачеты\ИП\2026\"/>
    </mc:Choice>
  </mc:AlternateContent>
  <bookViews>
    <workbookView xWindow="-120" yWindow="-120" windowWidth="29040" windowHeight="15720"/>
  </bookViews>
  <sheets>
    <sheet name="ГП-4.1" sheetId="1" r:id="rId1"/>
  </sheets>
  <definedNames>
    <definedName name="_xlnm.Print_Titles" localSheetId="0">'ГП-4.1'!$26:$26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<sst xmlns="http://schemas.openxmlformats.org/spreadsheetml/2006/main" count="63" uniqueCount="54">
  <si>
    <t>СОГЛАСОВАНО:</t>
  </si>
  <si>
    <t>УТВЕРЖДАЮ:</t>
  </si>
  <si>
    <t>(наименование стройки)</t>
  </si>
  <si>
    <t xml:space="preserve">ЛОКАЛЬНАЯ СМЕТА № </t>
  </si>
  <si>
    <t>(локальная смета)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</si>
  <si>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</si>
  <si>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</si>
  <si>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</si>
  <si>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</si>
  <si>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 xml:space="preserve">   монтажных работ</t>
  </si>
  <si>
    <t>Средства на оплату труда</t>
  </si>
  <si>
    <t>Сметная трудоемкость</t>
  </si>
  <si>
    <t>чел.час</t>
  </si>
  <si>
    <t xml:space="preserve">Составлен(а) в текущих (прогнозных) ценах по состоянию на </t>
  </si>
  <si>
    <t>№ п/п</t>
  </si>
  <si>
    <t>Обоснование</t>
  </si>
  <si>
    <t>Наименование работ и затрат</t>
  </si>
  <si>
    <t>Единица измерения</t>
  </si>
  <si>
    <t>Кол-во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</si>
  <si>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</si>
  <si>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</si>
  <si>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</si>
  <si>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</si>
  <si>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</si>
  <si>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</t>
  </si>
  <si>
    <t>З/пМех</t>
  </si>
  <si>
    <t>1</t>
  </si>
  <si>
    <t>Итого прямые затраты по смете в базисных ценах</t>
  </si>
  <si>
    <t>Итого прямые затраты по смете с учетом коэффициентов к итогам</t>
  </si>
  <si>
    <t xml:space="preserve">     В том числе, справочно:</t>
  </si>
  <si>
    <t>Итоги по смете:</t>
  </si>
  <si>
    <t xml:space="preserve">     Электромонтажные работы:</t>
  </si>
  <si>
    <t xml:space="preserve">          Итого c накладными и см. прибылью</t>
  </si>
  <si>
    <t xml:space="preserve">     Итого</t>
  </si>
  <si>
    <t xml:space="preserve">     Всего с учетом "Письмо Минстроя РФ от 21.05.2021 №20800-ИФ/09 СМР=10,57"</t>
  </si>
  <si>
    <t xml:space="preserve">          Справочно, в базисных ценах:</t>
  </si>
  <si>
    <t xml:space="preserve">  ВСЕГО по смете</t>
  </si>
  <si>
    <t xml:space="preserve">Составил:  ____________________________ </t>
  </si>
  <si>
    <t>[должность, подпись (инициалы, фамилия)]</t>
  </si>
  <si>
    <t xml:space="preserve">Проверил:  ____________________________ </t>
  </si>
  <si>
    <t>ИП</t>
  </si>
  <si>
    <t>"____" ________________ 2025 г.</t>
  </si>
  <si>
    <t xml:space="preserve">          Итого Поз. 1</t>
  </si>
  <si>
    <t xml:space="preserve">          Накладные расходы 95% ФОТ (от 0,00)</t>
  </si>
  <si>
    <t xml:space="preserve">          Сметная прибыль 65% ФОТ (от 0,00)</t>
  </si>
  <si>
    <t xml:space="preserve">      С учетом индексов-дефляторов Минэкономразвития (Инвестиции в основной капитал) на 2026 ПЗ=5,3% (ОЗП=5,3%; ЭМ=5,3%; ЗПМ=5,3%; МАТ=5,3%; ТЗ=5,3%; ТЗМ=5,3%)  (Поз. 1)</t>
  </si>
  <si>
    <t xml:space="preserve">      С учетом индексов-дефляторов Минэкономразвития (Инвестиции в основной капитал) на 2026 ПЗ=5,3% (ОЗП=5,3%; ЭМ=5,3%; ЗПМ=5,3%; МАТ=5,3%; ТЗ=5,3%; ТЗМ=5,3%)</t>
  </si>
  <si>
    <t>(НЦС 81-02-12-2025. Сборник №12 Наружные электрические сети. Приказ МИНСТРОЙ РОССИИ от 31.03.2025 г. №196/пр)</t>
  </si>
  <si>
    <t>1 км</t>
  </si>
  <si>
    <t>Раздел 1. Строительство:  КЛ-0,4кВ от 2БКТП-10/0,4кВ ТП-4.1А до ВРУ-0,4кВ ГП-4.1</t>
  </si>
  <si>
    <t>Подземная прокладка в траншее, с устройством трубной кабельной канализации, кабелей с алюминиевыми жилами на напряжение 1 кВ, с изоляцией из ПВХ, с броней из стальных оцинкованных лент, без подушки под броней, в защитном шланге из ПВХ: с числом жил - 4 и сечением 240 мм2.</t>
  </si>
  <si>
    <t>12-01-009-06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</si>
  <si>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</si>
  <si>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P_AIS_1.4.10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</si>
</sst>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  <font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4" fontId="2" fillId="0" borderId="3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top"/>
    </xf>
    <xf numFmtId="2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vertical="center"/>
    </xf>
    <xf numFmtId="49" fontId="7" fillId="0" borderId="4" xfId="0" applyNumberFormat="1" applyFont="1" applyFill="1" applyBorder="1" applyAlignment="1" applyProtection="1">
      <alignment horizontal="center" vertical="center"/>
    </xf>
    <xf numFmtId="49" fontId="8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" fontId="1" fillId="0" borderId="4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>
      <alignment horizontal="right" vertical="top" wrapText="1"/>
    </xf>
    <xf numFmtId="4" fontId="3" fillId="0" borderId="4" xfId="0" applyNumberFormat="1" applyFont="1" applyFill="1" applyBorder="1" applyAlignment="1" applyProtection="1">
      <alignment horizontal="right" vertical="top" wrapText="1"/>
    </xf>
    <xf numFmtId="0" fontId="3" fillId="0" borderId="4" xfId="0" applyNumberFormat="1" applyFont="1" applyFill="1" applyBorder="1" applyAlignment="1" applyProtection="1">
      <alignment horizontal="right" vertical="top" wrapText="1"/>
    </xf>
    <xf numFmtId="49" fontId="2" fillId="0" borderId="0" xfId="0" applyNumberFormat="1" applyFont="1" applyFill="1" applyBorder="1" applyAlignment="1" applyProtection="1">
      <alignment horizontal="right" vertical="top"/>
    </xf>
    <xf numFmtId="0" fontId="12" fillId="0" borderId="0" xfId="0" applyFont="1"/>
    <xf numFmtId="10" fontId="0" fillId="0" borderId="0" xfId="0" applyNumberFormat="1"/>
    <xf numFmtId="0" fontId="13" fillId="0" borderId="0" xfId="0" applyFont="1"/>
    <xf numFmtId="0" fontId="0" fillId="0" borderId="0" xfId="0" applyFill="1"/>
    <xf numFmtId="0" fontId="12" fillId="0" borderId="0" xfId="0" applyFont="1" applyFill="1"/>
    <xf numFmtId="49" fontId="3" fillId="0" borderId="4" xfId="0" applyNumberFormat="1" applyFont="1" applyFill="1" applyBorder="1" applyAlignment="1" applyProtection="1">
      <alignment horizontal="left" vertical="top" wrapText="1"/>
    </xf>
    <xf numFmtId="164" fontId="1" fillId="0" borderId="4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center" vertical="top"/>
    </xf>
    <xf numFmtId="49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center" wrapText="1"/>
    </xf>
    <xf numFmtId="49" fontId="5" fillId="0" borderId="2" xfId="0" applyNumberFormat="1" applyFont="1" applyFill="1" applyBorder="1" applyAlignment="1" applyProtection="1">
      <alignment horizontal="center" vertical="top"/>
    </xf>
    <xf numFmtId="49" fontId="6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wrapText="1"/>
    </xf>
    <xf numFmtId="49" fontId="7" fillId="0" borderId="4" xfId="0" applyNumberFormat="1" applyFont="1" applyFill="1" applyBorder="1" applyAlignment="1" applyProtection="1">
      <alignment horizontal="center" vertical="center" wrapText="1"/>
    </xf>
    <xf numFmtId="49" fontId="7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wrapText="1"/>
    </xf>
    <xf numFmtId="49" fontId="9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11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tabSelected="1" topLeftCell="A4" zoomScale="85" zoomScaleNormal="85" workbookViewId="0">
      <selection activeCell="S4" sqref="S1:AL1048576"/>
    </sheetView>
  </sheetViews>
  <sheetFormatPr defaultColWidth="9.140625" defaultRowHeight="11.25" customHeight="1" x14ac:dyDescent="0.2"/>
  <cols>
    <col min="1" max="1" width="9" style="1" customWidth="1"/>
    <col min="2" max="2" width="20.140625" style="1" customWidth="1"/>
    <col min="3" max="4" width="10.42578125" style="1" customWidth="1"/>
    <col min="5" max="5" width="13.28515625" style="1" customWidth="1"/>
    <col min="6" max="6" width="8.5703125" style="1" customWidth="1"/>
    <col min="7" max="7" width="7.85546875" style="1" customWidth="1"/>
    <col min="8" max="8" width="11.7109375" style="1" customWidth="1"/>
    <col min="9" max="11" width="9.28515625" style="1" customWidth="1"/>
    <col min="12" max="12" width="11.85546875" style="1" customWidth="1"/>
    <col min="13" max="13" width="10.7109375" style="1" customWidth="1"/>
    <col min="14" max="14" width="9.28515625" style="1" customWidth="1"/>
    <col min="15" max="15" width="10.7109375" style="1" customWidth="1"/>
    <col min="16" max="16384" width="9.140625" style="1"/>
  </cols>
  <sheetData>
    <row r="1" spans="1:20" customFormat="1" ht="15" x14ac:dyDescent="0.25">
      <c r="M1" s="2"/>
    </row>
    <row r="2" spans="1:20" customFormat="1" ht="11.25" customHeight="1" x14ac:dyDescent="0.25">
      <c r="A2" s="43" t="s">
        <v>0</v>
      </c>
      <c r="B2" s="43"/>
      <c r="C2" s="43"/>
      <c r="D2" s="3"/>
      <c r="E2" s="4"/>
      <c r="F2" s="4"/>
      <c r="G2" s="4"/>
      <c r="H2" s="4"/>
      <c r="I2" s="4"/>
      <c r="J2" s="4"/>
      <c r="K2" s="4"/>
      <c r="L2" s="43" t="s">
        <v>1</v>
      </c>
      <c r="M2" s="43"/>
      <c r="N2" s="43"/>
      <c r="O2" s="43"/>
    </row>
    <row r="3" spans="1:20" customFormat="1" ht="11.25" customHeight="1" x14ac:dyDescent="0.25">
      <c r="A3" s="44"/>
      <c r="B3" s="44"/>
      <c r="C3" s="44"/>
      <c r="D3" s="44"/>
      <c r="E3" s="4"/>
      <c r="F3" s="4"/>
      <c r="G3" s="4"/>
      <c r="H3" s="4"/>
      <c r="I3" s="4"/>
      <c r="J3" s="4"/>
      <c r="K3" s="45"/>
      <c r="L3" s="45"/>
      <c r="M3" s="45"/>
      <c r="N3" s="45"/>
      <c r="O3" s="45"/>
    </row>
    <row r="4" spans="1:20" customFormat="1" ht="15" x14ac:dyDescent="0.25">
      <c r="A4" s="46"/>
      <c r="B4" s="46"/>
      <c r="C4" s="46"/>
      <c r="D4" s="46"/>
      <c r="E4" s="4"/>
      <c r="F4" s="4"/>
      <c r="G4" s="4"/>
      <c r="H4" s="4"/>
      <c r="I4" s="4"/>
      <c r="J4" s="4"/>
      <c r="K4" s="46"/>
      <c r="L4" s="46"/>
      <c r="M4" s="46"/>
      <c r="N4" s="46"/>
      <c r="O4" s="46"/>
    </row>
    <row r="5" spans="1:20" customFormat="1" ht="11.25" customHeight="1" x14ac:dyDescent="0.25">
      <c r="A5" s="5"/>
      <c r="B5" s="6"/>
      <c r="C5" s="7"/>
      <c r="D5" s="8"/>
      <c r="E5" s="4"/>
      <c r="F5" s="4"/>
      <c r="G5" s="4"/>
      <c r="H5" s="4"/>
      <c r="I5" s="4"/>
      <c r="J5" s="4"/>
      <c r="K5" s="5"/>
      <c r="L5" s="5"/>
      <c r="M5" s="5"/>
      <c r="N5" s="5"/>
      <c r="O5" s="8"/>
    </row>
    <row r="6" spans="1:20" customFormat="1" ht="11.25" customHeight="1" x14ac:dyDescent="0.25">
      <c r="A6" s="4" t="s">
        <v>41</v>
      </c>
      <c r="B6" s="9"/>
      <c r="C6" s="9"/>
      <c r="D6" s="9"/>
      <c r="E6" s="4"/>
      <c r="F6" s="4"/>
      <c r="G6" s="4"/>
      <c r="H6" s="4"/>
      <c r="I6" s="4"/>
      <c r="J6" s="4"/>
      <c r="K6" s="4"/>
      <c r="L6" s="4"/>
      <c r="M6" s="9"/>
      <c r="N6" s="9"/>
      <c r="O6" s="10" t="s">
        <v>41</v>
      </c>
    </row>
    <row r="7" spans="1:20" customFormat="1" ht="11.2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1"/>
      <c r="N7" s="4"/>
      <c r="O7" s="4"/>
    </row>
    <row r="8" spans="1:20" customFormat="1" ht="15" x14ac:dyDescent="0.25">
      <c r="A8" s="47" t="s">
        <v>53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20" customFormat="1" ht="15" x14ac:dyDescent="0.25">
      <c r="A9" s="48" t="s">
        <v>2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</row>
    <row r="10" spans="1:20" customFormat="1" ht="15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20" customFormat="1" ht="28.5" customHeight="1" x14ac:dyDescent="0.25">
      <c r="A11" s="49" t="s">
        <v>3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20" customFormat="1" ht="21" customHeight="1" x14ac:dyDescent="0.25">
      <c r="A12" s="50" t="s">
        <v>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</row>
    <row r="13" spans="1:20" customFormat="1" ht="24.75" customHeight="1" x14ac:dyDescent="0.25">
      <c r="A13" s="47" t="s">
        <v>52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20" customFormat="1" ht="15.75" customHeight="1" x14ac:dyDescent="0.25">
      <c r="A14" s="51" t="s">
        <v>5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</row>
    <row r="15" spans="1:20" customFormat="1" ht="15" x14ac:dyDescent="0.25">
      <c r="A15" s="4"/>
      <c r="B15" s="13" t="s">
        <v>6</v>
      </c>
      <c r="C15" s="52" t="s">
        <v>40</v>
      </c>
      <c r="D15" s="52"/>
      <c r="E15" s="52"/>
      <c r="F15" s="52"/>
      <c r="G15" s="52"/>
      <c r="H15" s="14"/>
      <c r="I15" s="14"/>
      <c r="J15" s="14"/>
      <c r="K15" s="14"/>
      <c r="L15" s="14"/>
      <c r="M15" s="14"/>
      <c r="N15" s="14"/>
      <c r="O15" s="4"/>
    </row>
    <row r="16" spans="1:20" customFormat="1" ht="12.75" customHeight="1" x14ac:dyDescent="0.25">
      <c r="B16" s="16" t="s">
        <v>7</v>
      </c>
      <c r="C16" s="16"/>
      <c r="D16" s="17"/>
      <c r="E16" s="18">
        <v>893184.79284590401</v>
      </c>
      <c r="F16" s="19" t="s">
        <v>8</v>
      </c>
      <c r="G16" s="39"/>
      <c r="H16" s="16"/>
      <c r="I16" s="16"/>
      <c r="J16" s="16"/>
      <c r="K16" s="16"/>
      <c r="L16" s="16"/>
      <c r="M16" s="20"/>
      <c r="N16" s="16"/>
      <c r="T16" s="36"/>
    </row>
    <row r="17" spans="1:20" customFormat="1" ht="12.75" customHeight="1" x14ac:dyDescent="0.25">
      <c r="B17" s="16" t="s">
        <v>9</v>
      </c>
      <c r="C17" s="39"/>
      <c r="D17" s="17"/>
      <c r="E17" s="18">
        <v>893184.79284590401</v>
      </c>
      <c r="F17" s="19" t="s">
        <v>8</v>
      </c>
      <c r="G17" s="39"/>
      <c r="H17" s="16"/>
      <c r="I17" s="16"/>
      <c r="J17" s="16"/>
      <c r="K17" s="16"/>
      <c r="L17" s="16"/>
      <c r="M17" s="20"/>
      <c r="N17" s="16"/>
      <c r="T17" s="40"/>
    </row>
    <row r="18" spans="1:20" customFormat="1" ht="12.75" customHeight="1" x14ac:dyDescent="0.25">
      <c r="B18" s="16" t="s">
        <v>10</v>
      </c>
      <c r="C18" s="16"/>
      <c r="D18" s="17"/>
      <c r="E18" s="18"/>
      <c r="F18" s="19" t="s">
        <v>8</v>
      </c>
      <c r="H18" s="16"/>
      <c r="J18" s="16"/>
      <c r="K18" s="16"/>
      <c r="L18" s="16"/>
      <c r="M18" s="11"/>
      <c r="N18" s="21"/>
      <c r="S18" s="38"/>
      <c r="T18" s="38"/>
    </row>
    <row r="19" spans="1:20" customFormat="1" ht="12.75" customHeight="1" x14ac:dyDescent="0.25">
      <c r="B19" s="16" t="s">
        <v>11</v>
      </c>
      <c r="C19" s="16"/>
      <c r="D19" s="6"/>
      <c r="E19" s="18"/>
      <c r="F19" s="19" t="s">
        <v>12</v>
      </c>
      <c r="H19" s="16"/>
      <c r="J19" s="16"/>
      <c r="K19" s="16"/>
      <c r="L19" s="16"/>
      <c r="M19" s="22"/>
      <c r="N19" s="19"/>
      <c r="T19" s="36"/>
    </row>
    <row r="20" spans="1:20" customFormat="1" ht="15" x14ac:dyDescent="0.25">
      <c r="B20" s="16" t="s">
        <v>13</v>
      </c>
      <c r="C20" s="16"/>
      <c r="E20" s="23"/>
      <c r="F20" s="55">
        <v>2026</v>
      </c>
      <c r="G20" s="55"/>
      <c r="H20" s="16" t="s">
        <v>47</v>
      </c>
      <c r="I20" s="15"/>
      <c r="J20" s="15"/>
      <c r="K20" s="15"/>
      <c r="L20" s="15"/>
      <c r="M20" s="15"/>
      <c r="N20" s="15"/>
      <c r="O20" s="15"/>
      <c r="T20" s="36"/>
    </row>
    <row r="21" spans="1:20" customFormat="1" ht="12.75" customHeight="1" x14ac:dyDescent="0.25">
      <c r="A21" s="16"/>
      <c r="B21" s="16"/>
      <c r="D21" s="23"/>
      <c r="E21" s="21"/>
      <c r="F21" s="24"/>
      <c r="G21" s="25"/>
      <c r="H21" s="16"/>
      <c r="I21" s="16"/>
      <c r="J21" s="16"/>
      <c r="K21" s="16"/>
      <c r="L21" s="26"/>
      <c r="M21" s="16"/>
      <c r="T21" s="36"/>
    </row>
    <row r="22" spans="1:20" customFormat="1" ht="15" x14ac:dyDescent="0.25">
      <c r="A22" s="27"/>
      <c r="S22" s="37"/>
      <c r="T22" s="36"/>
    </row>
    <row r="23" spans="1:20" customFormat="1" ht="36" customHeight="1" x14ac:dyDescent="0.25">
      <c r="A23" s="53" t="s">
        <v>14</v>
      </c>
      <c r="B23" s="53" t="s">
        <v>15</v>
      </c>
      <c r="C23" s="53" t="s">
        <v>16</v>
      </c>
      <c r="D23" s="53"/>
      <c r="E23" s="53"/>
      <c r="F23" s="53" t="s">
        <v>17</v>
      </c>
      <c r="G23" s="53" t="s">
        <v>18</v>
      </c>
      <c r="H23" s="53" t="s">
        <v>19</v>
      </c>
      <c r="I23" s="53"/>
      <c r="J23" s="53"/>
      <c r="K23" s="53"/>
      <c r="L23" s="53" t="s">
        <v>20</v>
      </c>
      <c r="M23" s="53"/>
      <c r="N23" s="53"/>
      <c r="O23" s="53"/>
    </row>
    <row r="24" spans="1:20" customFormat="1" ht="28.5" customHeight="1" x14ac:dyDescent="0.25">
      <c r="A24" s="53"/>
      <c r="B24" s="53"/>
      <c r="C24" s="53"/>
      <c r="D24" s="53"/>
      <c r="E24" s="53"/>
      <c r="F24" s="53"/>
      <c r="G24" s="53"/>
      <c r="H24" s="53" t="s">
        <v>21</v>
      </c>
      <c r="I24" s="53" t="s">
        <v>22</v>
      </c>
      <c r="J24" s="53"/>
      <c r="K24" s="53"/>
      <c r="L24" s="53" t="s">
        <v>21</v>
      </c>
      <c r="M24" s="54" t="s">
        <v>22</v>
      </c>
      <c r="N24" s="54"/>
      <c r="O24" s="54"/>
    </row>
    <row r="25" spans="1:20" customFormat="1" ht="15" customHeight="1" x14ac:dyDescent="0.25">
      <c r="A25" s="53"/>
      <c r="B25" s="53"/>
      <c r="C25" s="53"/>
      <c r="D25" s="53"/>
      <c r="E25" s="53"/>
      <c r="F25" s="53"/>
      <c r="G25" s="53"/>
      <c r="H25" s="53"/>
      <c r="I25" s="29" t="s">
        <v>23</v>
      </c>
      <c r="J25" s="29" t="s">
        <v>24</v>
      </c>
      <c r="K25" s="29" t="s">
        <v>25</v>
      </c>
      <c r="L25" s="53"/>
      <c r="M25" s="29" t="s">
        <v>23</v>
      </c>
      <c r="N25" s="29" t="s">
        <v>24</v>
      </c>
      <c r="O25" s="29" t="s">
        <v>25</v>
      </c>
    </row>
    <row r="26" spans="1:20" customFormat="1" ht="15" x14ac:dyDescent="0.25">
      <c r="A26" s="28">
        <v>1</v>
      </c>
      <c r="B26" s="28">
        <v>2</v>
      </c>
      <c r="C26" s="54">
        <v>3</v>
      </c>
      <c r="D26" s="54"/>
      <c r="E26" s="54"/>
      <c r="F26" s="28">
        <v>4</v>
      </c>
      <c r="G26" s="28">
        <v>5</v>
      </c>
      <c r="H26" s="28">
        <v>6</v>
      </c>
      <c r="I26" s="28">
        <v>7</v>
      </c>
      <c r="J26" s="28">
        <v>8</v>
      </c>
      <c r="K26" s="28">
        <v>9</v>
      </c>
      <c r="L26" s="28">
        <v>10</v>
      </c>
      <c r="M26" s="28">
        <v>11</v>
      </c>
      <c r="N26" s="28">
        <v>12</v>
      </c>
      <c r="O26" s="28">
        <v>13</v>
      </c>
    </row>
    <row r="27" spans="1:20" customFormat="1" ht="15" x14ac:dyDescent="0.25">
      <c r="A27" s="56" t="s">
        <v>49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1:20" customFormat="1" ht="96" customHeight="1" x14ac:dyDescent="0.25">
      <c r="A28" s="30" t="s">
        <v>26</v>
      </c>
      <c r="B28" s="41" t="s">
        <v>51</v>
      </c>
      <c r="C28" s="57" t="s">
        <v>50</v>
      </c>
      <c r="D28" s="57"/>
      <c r="E28" s="57"/>
      <c r="F28" s="30" t="s">
        <v>48</v>
      </c>
      <c r="G28" s="42">
        <f>0.54/2</f>
        <v>0.27</v>
      </c>
      <c r="H28" s="31">
        <v>3141587.6784000001</v>
      </c>
      <c r="I28" s="32"/>
      <c r="J28" s="32"/>
      <c r="K28" s="32"/>
      <c r="L28" s="31">
        <v>848228.67316800007</v>
      </c>
      <c r="M28" s="32"/>
      <c r="N28" s="32"/>
      <c r="O28" s="32"/>
    </row>
    <row r="29" spans="1:20" customFormat="1" ht="15" x14ac:dyDescent="0.25">
      <c r="A29" s="59" t="s">
        <v>27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33">
        <v>848228.67316800007</v>
      </c>
      <c r="M29" s="34"/>
      <c r="N29" s="34"/>
      <c r="O29" s="34"/>
    </row>
    <row r="30" spans="1:20" customFormat="1" ht="15" x14ac:dyDescent="0.25">
      <c r="A30" s="59" t="s">
        <v>28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33">
        <v>893184.79284590401</v>
      </c>
      <c r="M30" s="34"/>
      <c r="N30" s="34"/>
      <c r="O30" s="34"/>
    </row>
    <row r="31" spans="1:20" customFormat="1" ht="15" x14ac:dyDescent="0.25">
      <c r="A31" s="58" t="s">
        <v>29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32"/>
      <c r="M31" s="32"/>
      <c r="N31" s="32"/>
      <c r="O31" s="32"/>
    </row>
    <row r="32" spans="1:20" customFormat="1" ht="27.75" customHeight="1" x14ac:dyDescent="0.25">
      <c r="A32" s="58" t="s">
        <v>45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31">
        <v>893184.79284590401</v>
      </c>
      <c r="M32" s="32"/>
      <c r="N32" s="32"/>
      <c r="O32" s="32"/>
    </row>
    <row r="33" spans="1:17" customFormat="1" ht="15" x14ac:dyDescent="0.25">
      <c r="A33" s="59" t="s">
        <v>30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34"/>
      <c r="M33" s="34"/>
      <c r="N33" s="34"/>
      <c r="O33" s="34"/>
    </row>
    <row r="34" spans="1:17" customFormat="1" ht="15" x14ac:dyDescent="0.25">
      <c r="A34" s="58" t="s">
        <v>31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32"/>
      <c r="M34" s="32"/>
      <c r="N34" s="32"/>
      <c r="O34" s="32"/>
    </row>
    <row r="35" spans="1:17" customFormat="1" ht="15" x14ac:dyDescent="0.25">
      <c r="A35" s="58" t="s">
        <v>42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31">
        <v>848228.67316800007</v>
      </c>
      <c r="M35" s="32"/>
      <c r="N35" s="32"/>
      <c r="O35" s="32"/>
    </row>
    <row r="36" spans="1:17" customFormat="1" ht="25.5" customHeight="1" x14ac:dyDescent="0.25">
      <c r="A36" s="58" t="s">
        <v>46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31">
        <v>893184.79284590401</v>
      </c>
      <c r="M36" s="32"/>
      <c r="N36" s="32"/>
      <c r="O36" s="32"/>
    </row>
    <row r="37" spans="1:17" customFormat="1" ht="15" x14ac:dyDescent="0.25">
      <c r="A37" s="60" t="s">
        <v>43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32"/>
      <c r="M37" s="32"/>
      <c r="N37" s="32"/>
      <c r="O37" s="32"/>
    </row>
    <row r="38" spans="1:17" customFormat="1" ht="15" x14ac:dyDescent="0.25">
      <c r="A38" s="60" t="s">
        <v>44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32"/>
      <c r="M38" s="32"/>
      <c r="N38" s="32"/>
      <c r="O38" s="32"/>
    </row>
    <row r="39" spans="1:17" customFormat="1" ht="15" x14ac:dyDescent="0.25">
      <c r="A39" s="58" t="s">
        <v>32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31">
        <v>893184.79284590401</v>
      </c>
      <c r="M39" s="32"/>
      <c r="N39" s="32"/>
      <c r="O39" s="32"/>
    </row>
    <row r="40" spans="1:17" customFormat="1" ht="15" x14ac:dyDescent="0.25">
      <c r="A40" s="58" t="s">
        <v>33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31">
        <v>893184.79284590401</v>
      </c>
      <c r="M40" s="32"/>
      <c r="N40" s="32"/>
      <c r="O40" s="32"/>
    </row>
    <row r="41" spans="1:17" customFormat="1" ht="15" hidden="1" x14ac:dyDescent="0.25">
      <c r="A41" s="58" t="s">
        <v>34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31"/>
      <c r="M41" s="32"/>
      <c r="N41" s="32"/>
      <c r="O41" s="32"/>
    </row>
    <row r="42" spans="1:17" customFormat="1" ht="15" x14ac:dyDescent="0.25">
      <c r="A42" s="58" t="s">
        <v>35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32"/>
      <c r="M42" s="32"/>
      <c r="N42" s="32"/>
      <c r="O42" s="32"/>
    </row>
    <row r="43" spans="1:17" customFormat="1" ht="15" x14ac:dyDescent="0.25">
      <c r="A43" s="59" t="s">
        <v>36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33">
        <v>893184.79284590401</v>
      </c>
      <c r="M43" s="34"/>
      <c r="N43" s="34"/>
      <c r="O43" s="32"/>
    </row>
    <row r="44" spans="1:17" customFormat="1" ht="29.2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7" s="16" customFormat="1" ht="12.75" customHeight="1" x14ac:dyDescent="0.25">
      <c r="A45" s="63" t="s">
        <v>37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/>
      <c r="Q45"/>
    </row>
    <row r="46" spans="1:17" s="16" customFormat="1" ht="12.75" customHeight="1" x14ac:dyDescent="0.25">
      <c r="A46" s="61" t="s">
        <v>38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/>
      <c r="Q46"/>
    </row>
    <row r="47" spans="1:17" s="16" customFormat="1" ht="13.5" customHeight="1" x14ac:dyDescent="0.25">
      <c r="A47" s="13"/>
      <c r="B47" s="13"/>
      <c r="C47" s="13"/>
      <c r="D47" s="13"/>
      <c r="E47" s="13"/>
      <c r="F47" s="13"/>
      <c r="G47" s="13"/>
      <c r="H47" s="35"/>
      <c r="I47" s="9"/>
      <c r="J47" s="9"/>
      <c r="K47" s="9"/>
      <c r="L47" s="13"/>
      <c r="M47" s="13"/>
      <c r="N47" s="13"/>
      <c r="O47" s="13"/>
      <c r="P47"/>
      <c r="Q47"/>
    </row>
    <row r="48" spans="1:17" s="16" customFormat="1" ht="12.75" customHeight="1" x14ac:dyDescent="0.25">
      <c r="A48" s="63" t="s">
        <v>39</v>
      </c>
      <c r="B48" s="63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/>
      <c r="Q48"/>
    </row>
    <row r="49" spans="1:17" s="16" customFormat="1" ht="12.75" customHeight="1" x14ac:dyDescent="0.25">
      <c r="A49" s="61" t="s">
        <v>38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/>
      <c r="Q49"/>
    </row>
    <row r="50" spans="1:17" s="16" customFormat="1" ht="13.5" customHeight="1" x14ac:dyDescent="0.25">
      <c r="A50" s="13"/>
      <c r="B50" s="13"/>
      <c r="C50" s="13"/>
      <c r="D50" s="13"/>
      <c r="E50" s="13"/>
      <c r="F50" s="13"/>
      <c r="G50" s="13"/>
      <c r="H50" s="35"/>
      <c r="I50" s="9"/>
      <c r="J50" s="9"/>
      <c r="K50" s="9"/>
      <c r="L50" s="13"/>
      <c r="M50" s="13"/>
      <c r="N50" s="13"/>
      <c r="O50" s="13"/>
      <c r="P50"/>
      <c r="Q50"/>
    </row>
    <row r="51" spans="1:17" customFormat="1" ht="15" x14ac:dyDescent="0.25">
      <c r="A51" s="4"/>
      <c r="B51" s="4"/>
      <c r="C51" s="4"/>
      <c r="D51" s="4"/>
      <c r="E51" s="4"/>
      <c r="F51" s="4"/>
      <c r="G51" s="4"/>
      <c r="H51" s="13"/>
      <c r="I51" s="62"/>
      <c r="J51" s="62"/>
      <c r="K51" s="62"/>
      <c r="L51" s="4"/>
      <c r="M51" s="4"/>
      <c r="N51" s="4"/>
      <c r="O51" s="4"/>
    </row>
  </sheetData>
  <mergeCells count="48">
    <mergeCell ref="A49:O49"/>
    <mergeCell ref="I51:K51"/>
    <mergeCell ref="A42:K42"/>
    <mergeCell ref="A43:K43"/>
    <mergeCell ref="A45:O45"/>
    <mergeCell ref="A46:O46"/>
    <mergeCell ref="A48:O48"/>
    <mergeCell ref="A37:K37"/>
    <mergeCell ref="A38:K38"/>
    <mergeCell ref="A39:K39"/>
    <mergeCell ref="A40:K40"/>
    <mergeCell ref="A41:K41"/>
    <mergeCell ref="C26:E26"/>
    <mergeCell ref="A27:O27"/>
    <mergeCell ref="C28:E28"/>
    <mergeCell ref="A36:K36"/>
    <mergeCell ref="A29:K29"/>
    <mergeCell ref="A30:K30"/>
    <mergeCell ref="A31:K31"/>
    <mergeCell ref="A32:K32"/>
    <mergeCell ref="A33:K33"/>
    <mergeCell ref="A34:K34"/>
    <mergeCell ref="A35:K35"/>
    <mergeCell ref="A14:O14"/>
    <mergeCell ref="C15:G15"/>
    <mergeCell ref="A23:A25"/>
    <mergeCell ref="B23:B25"/>
    <mergeCell ref="C23:E25"/>
    <mergeCell ref="F23:F25"/>
    <mergeCell ref="G23:G25"/>
    <mergeCell ref="H23:K23"/>
    <mergeCell ref="L23:O23"/>
    <mergeCell ref="H24:H25"/>
    <mergeCell ref="I24:K24"/>
    <mergeCell ref="L24:L25"/>
    <mergeCell ref="M24:O24"/>
    <mergeCell ref="F20:G20"/>
    <mergeCell ref="A8:O8"/>
    <mergeCell ref="A9:O9"/>
    <mergeCell ref="A11:O11"/>
    <mergeCell ref="A12:O12"/>
    <mergeCell ref="A13:O13"/>
    <mergeCell ref="A2:C2"/>
    <mergeCell ref="L2:O2"/>
    <mergeCell ref="A3:D3"/>
    <mergeCell ref="K3:O3"/>
    <mergeCell ref="A4:D4"/>
    <mergeCell ref="K4:O4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7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ГП-4.1</vt:lpstr>
      <vt:lpstr>'ГП-4.1'!Заголовки_для_печати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Баутрушевич Елизавета Сергеевна</cp:lastModifiedBy>
  <cp:lastPrinted>2023-03-02T08:19:36Z</cp:lastPrinted>
  <dcterms:created xsi:type="dcterms:W3CDTF">2020-09-30T08:50:27Z</dcterms:created>
  <dcterms:modified xsi:type="dcterms:W3CDTF">2025-04-11T09:58:27Z</dcterms:modified>
</cp:coreProperties>
</file>