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3" l="1"/>
  <c r="A13" i="13"/>
  <c r="A15" i="6" l="1"/>
  <c r="A15" i="5" l="1"/>
  <c r="A12" i="5"/>
  <c r="A9" i="5"/>
  <c r="A14" i="15"/>
  <c r="A11" i="15"/>
  <c r="A8" i="15"/>
  <c r="A15" i="16"/>
  <c r="A12" i="16"/>
  <c r="A9" i="16"/>
  <c r="A12" i="6"/>
  <c r="A9" i="6"/>
  <c r="A9" i="23"/>
  <c r="A15" i="23"/>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22" l="1"/>
  <c r="A15" i="19"/>
  <c r="A15" i="10"/>
  <c r="A14" i="17"/>
  <c r="A14" i="12"/>
  <c r="A12" i="19" l="1"/>
  <c r="A11" i="17"/>
  <c r="A12" i="23"/>
  <c r="A11" i="12"/>
  <c r="A12" i="22"/>
  <c r="A12" i="10"/>
</calcChain>
</file>

<file path=xl/sharedStrings.xml><?xml version="1.0" encoding="utf-8"?>
<sst xmlns="http://schemas.openxmlformats.org/spreadsheetml/2006/main" count="2304" uniqueCount="571">
  <si>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</si>
  <si>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</si>
  <si>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</si>
  <si>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</si>
  <si>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</si>
  <si>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</si>
  <si>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</si>
  <si>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</si>
  <si>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</si>
  <si>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</si>
  <si>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</si>
  <si>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</si>
  <si>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</si>
  <si>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</si>
  <si>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</si>
  <si>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</si>
  <si>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</si>
  <si>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</si>
  <si>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</si>
  <si>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</si>
  <si>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</si>
  <si>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</si>
  <si>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</si>
  <si>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</si>
  <si>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</si>
  <si>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</si>
  <si>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</si>
  <si>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</si>
  <si>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</si>
  <si>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</si>
  <si>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</si>
  <si>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</si>
  <si>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</si>
  <si>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</si>
  <si>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</si>
  <si>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</si>
  <si>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</si>
  <si>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</si>
  <si>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</si>
  <si>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</si>
  <si>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</si>
  <si>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</si>
  <si>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</si>
  <si>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</si>
  <si>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</si>
  <si>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</si>
  <si>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</si>
  <si>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</si>
  <si>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</si>
  <si>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</si>
  <si>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</si>
  <si>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</si>
  <si>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</si>
  <si>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</si>
  <si>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</si>
  <si>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</si>
  <si>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</si>
  <si>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</si>
  <si>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</si>
  <si>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</si>
  <si>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</si>
  <si>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</si>
  <si>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</si>
  <si>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</si>
  <si>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</si>
  <si>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</si>
  <si>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</si>
  <si>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</si>
  <si>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</si>
  <si>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</si>
  <si>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</si>
  <si>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</si>
  <si>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</si>
  <si>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</si>
  <si>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</si>
  <si>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</si>
  <si>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</si>
  <si>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</si>
  <si>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</si>
  <si>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</si>
  <si>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</si>
  <si>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</si>
  <si>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</si>
  <si>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</si>
  <si>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</si>
  <si>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</si>
  <si>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</si>
  <si>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</si>
  <si>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</si>
  <si>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</si>
  <si>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</si>
  <si>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</si>
  <si>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</si>
  <si>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</si>
  <si>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</si>
  <si>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</si>
  <si>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</si>
  <si>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</si>
  <si>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</si>
  <si>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</si>
  <si>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</si>
  <si>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</si>
  <si>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</si>
  <si>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</si>
  <si>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</si>
  <si>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</si>
  <si>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</si>
  <si>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</si>
  <si>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</si>
  <si>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</si>
  <si>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</si>
  <si>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</si>
  <si>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</si>
  <si>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</si>
  <si>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</si>
  <si>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</si>
  <si>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</si>
  <si>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</si>
  <si>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</si>
  <si>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</si>
  <si>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</si>
  <si>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</si>
  <si>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</si>
  <si>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</si>
  <si>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</si>
  <si>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</si>
  <si>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</si>
  <si>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</si>
  <si>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</si>
  <si>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</si>
  <si>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</si>
  <si>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</si>
  <si>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</si>
  <si>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</si>
  <si>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</si>
  <si>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</si>
  <si>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</si>
  <si>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</si>
  <si>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</si>
  <si>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</si>
  <si>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</si>
  <si>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</si>
  <si>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</si>
  <si>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</si>
  <si>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</si>
  <si>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</si>
  <si>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</si>
  <si>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</si>
  <si>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</si>
  <si>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</si>
  <si>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</si>
  <si>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</si>
  <si>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</si>
  <si>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</si>
  <si>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</si>
  <si>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</si>
  <si>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</si>
  <si>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</si>
  <si>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</si>
  <si>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</si>
  <si>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</si>
  <si>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</si>
  <si>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</si>
  <si>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</si>
  <si>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</si>
  <si>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</si>
  <si>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</si>
  <si>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</si>
  <si>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</si>
  <si>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</si>
  <si>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</si>
  <si>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</si>
  <si>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</si>
  <si>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</si>
  <si>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</si>
  <si>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</si>
  <si>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</si>
  <si>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</si>
  <si>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</si>
  <si>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</si>
  <si>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</si>
  <si>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</si>
  <si>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</si>
  <si>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</si>
  <si>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</si>
  <si>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</si>
  <si>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</si>
  <si>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</si>
  <si>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</si>
  <si>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</si>
  <si>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</si>
  <si>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</si>
  <si>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</si>
  <si>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</si>
  <si>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</si>
  <si>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</si>
  <si>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</si>
  <si>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</si>
  <si>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</si>
  <si>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</si>
  <si>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</si>
  <si>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</si>
  <si>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</si>
  <si>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</si>
  <si>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</si>
  <si>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</si>
  <si>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</si>
  <si>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</si>
  <si>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</si>
  <si>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</si>
  <si>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</si>
  <si>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</si>
  <si>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</si>
  <si>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</si>
  <si>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</si>
  <si>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</si>
  <si>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</si>
  <si>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</si>
  <si>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</si>
  <si>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</si>
  <si>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</si>
  <si>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</si>
  <si>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</si>
  <si>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</si>
  <si>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</si>
  <si>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</si>
  <si>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</si>
  <si>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</si>
  <si>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</si>
  <si>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</si>
  <si>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</si>
  <si>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</si>
  <si>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</si>
  <si>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</si>
  <si>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</si>
  <si>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</si>
  <si>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</si>
  <si>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</si>
  <si>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</si>
  <si>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</si>
  <si>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</si>
  <si>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</si>
  <si>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</si>
  <si>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</si>
  <si>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</si>
  <si>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</si>
  <si>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</si>
  <si>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</si>
  <si>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</si>
  <si>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</si>
  <si>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</si>
  <si>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</si>
  <si>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</si>
  <si>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</si>
  <si>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</si>
  <si>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</si>
  <si>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</si>
  <si>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</si>
  <si>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</si>
  <si>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</si>
  <si>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</si>
  <si>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</si>
  <si>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</si>
  <si>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</si>
  <si>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</si>
  <si>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</si>
  <si>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</si>
  <si>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</si>
  <si>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</si>
  <si>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</si>
  <si>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</si>
  <si>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</si>
  <si>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</si>
  <si>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</si>
  <si>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</si>
  <si>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</si>
  <si>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</si>
  <si>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</si>
  <si>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</si>
  <si>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</si>
  <si>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</si>
  <si>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</si>
  <si>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</si>
  <si>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</si>
  <si>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</si>
  <si>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</si>
  <si>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</si>
  <si>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</si>
  <si>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</si>
  <si>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</si>
  <si>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</si>
  <si>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</si>
  <si>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</si>
  <si>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</si>
  <si>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</si>
  <si>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</si>
  <si>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</si>
  <si>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</si>
  <si>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</si>
  <si>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</si>
  <si>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</si>
  <si>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</si>
  <si>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</si>
  <si>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</si>
  <si>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</si>
  <si>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</si>
  <si>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</si>
  <si>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</si>
  <si>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</si>
  <si>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</si>
  <si>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</si>
  <si>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</si>
  <si>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</si>
  <si>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</si>
  <si>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</si>
  <si>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</si>
  <si>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</si>
  <si>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</si>
  <si>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</si>
  <si>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</si>
  <si>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</si>
  <si>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</si>
  <si>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</si>
  <si>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</si>
  <si>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</si>
  <si>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</si>
  <si>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</si>
  <si>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</si>
  <si>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</si>
  <si>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</si>
  <si>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</si>
  <si>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</si>
  <si>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</si>
  <si>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</si>
  <si>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</si>
  <si>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</si>
  <si>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</si>
  <si>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</si>
  <si>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</si>
  <si>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</si>
  <si>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</si>
  <si>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</si>
  <si>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</si>
  <si>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</si>
  <si>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</si>
  <si>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</si>
  <si>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</si>
  <si>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</si>
  <si>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</si>
  <si>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</si>
  <si>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</si>
  <si>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</si>
  <si>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</si>
  <si>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</si>
  <si>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</si>
  <si>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</si>
  <si>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</si>
  <si>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</si>
  <si>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</si>
  <si>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</si>
  <si>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</si>
  <si>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</si>
  <si>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</si>
  <si>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</si>
  <si>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</si>
  <si>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</si>
  <si>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</si>
  <si>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</si>
  <si>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</si>
  <si>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</si>
  <si>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</si>
  <si>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</si>
  <si>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</si>
  <si>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</si>
  <si>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</si>
  <si>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</si>
  <si>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</si>
  <si>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</si>
  <si>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</si>
  <si>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</si>
  <si>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</si>
  <si>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</si>
  <si>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</si>
  <si>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</si>
  <si>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</si>
  <si>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</si>
  <si>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</si>
  <si>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</si>
  <si>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</si>
  <si>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</si>
  <si>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</si>
  <si>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</si>
  <si>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</si>
  <si>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</si>
  <si>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</si>
  <si>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</si>
  <si>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</si>
  <si>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</si>
  <si>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</si>
  <si>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</si>
  <si>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</si>
  <si>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</si>
  <si>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</si>
  <si>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</si>
  <si>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</si>
  <si>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</si>
  <si>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</si>
  <si>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</si>
  <si>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</si>
  <si>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</si>
  <si>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</si>
  <si>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</si>
  <si>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</si>
  <si>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</si>
  <si>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</si>
  <si>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</si>
  <si>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</si>
  <si>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</si>
  <si>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</si>
  <si>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</si>
  <si>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</si>
  <si>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</si>
  <si>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</si>
  <si>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</si>
  <si>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</si>
  <si>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</si>
  <si>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</si>
  <si>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</si>
  <si>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</si>
  <si>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</si>
  <si>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</si>
  <si>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</si>
  <si>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</si>
  <si>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</si>
  <si>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</si>
  <si>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</si>
  <si>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</si>
  <si>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</si>
  <si>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</si>
  <si>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</si>
  <si>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</si>
  <si>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</si>
  <si>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</si>
  <si>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</si>
  <si>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</si>
  <si>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</si>
  <si>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</si>
  <si>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</si>
  <si>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</si>
  <si>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</si>
  <si>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</si>
  <si>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</si>
  <si>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</si>
  <si>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</si>
  <si>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</si>
  <si>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</si>
  <si>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</si>
  <si>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</si>
  <si>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</si>
  <si>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</si>
  <si>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</si>
  <si>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</si>
  <si>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</si>
  <si>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</si>
  <si>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</si>
  <si>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</si>
  <si>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</si>
  <si>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</si>
  <si>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</si>
  <si>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</si>
  <si>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</si>
  <si>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</si>
  <si>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</si>
  <si>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</si>
  <si>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</si>
  <si>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</si>
  <si>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</si>
  <si>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</si>
  <si>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</si>
  <si>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</si>
  <si>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</si>
  <si>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</si>
  <si>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</si>
  <si>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</si>
  <si>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</si>
  <si>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</si>
  <si>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</si>
  <si>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</si>
  <si>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</si>
  <si>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</si>
  <si>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</si>
  <si>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</si>
  <si>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</si>
  <si>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</si>
  <si>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</si>
  <si>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</si>
  <si>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</si>
  <si>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</si>
  <si>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</si>
  <si>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</si>
  <si>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</si>
  <si>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</si>
  <si>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</si>
  <si>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</si>
  <si>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</si>
  <si>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</si>
  <si>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</si>
  <si>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</si>
  <si>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</si>
  <si>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</si>
  <si>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</si>
  <si>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</si>
  <si>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</si>
  <si>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</si>
  <si>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</si>
  <si>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</si>
  <si>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</si>
  <si>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</si>
  <si>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</si>
  <si>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</si>
  <si>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</si>
  <si>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</si>
  <si>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</si>
  <si>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</si>
  <si>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</si>
  <si>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</si>
  <si>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</si>
  <si>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</si>
  <si>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</si>
  <si>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</si>
  <si>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</si>
  <si>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</si>
  <si>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</si>
  <si>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</si>
  <si>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</si>
  <si>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</si>
  <si>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</si>
  <si>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</si>
  <si>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</si>
  <si>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</si>
  <si>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</si>
  <si>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</si>
  <si>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</si>
  <si>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</si>
  <si>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</si>
  <si>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</si>
  <si>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</si>
  <si>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</si>
  <si>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</si>
  <si>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</si>
  <si>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</si>
  <si>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</si>
  <si>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</si>
  <si>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</si>
  <si>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</si>
  <si>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</si>
  <si>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</si>
  <si>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</si>
  <si>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</si>
  <si>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</si>
  <si>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</si>
  <si>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ЖК "Ново Комарово"</t>
  </si>
  <si>
    <t>2031 год</t>
  </si>
  <si>
    <t>Тюменский район, Московское МО</t>
  </si>
  <si>
    <t>2,5 МВА - показатель увеличения мощности силовых (авто-) трансформаторов на подстанциях;
13,70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</si>
  <si>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</si>
  <si>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</si>
  <si>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ТП-4.2А ЖК Ново Комарово</t>
  </si>
  <si>
    <t>Тюменская область, Тюменский район, Московское МО</t>
  </si>
  <si>
    <t>P_AIS_1.4.4</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</si>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</sst>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11" fillId="0" borderId="51" xfId="2" applyFont="1" applyBorder="1" applyAlignment="1">
      <alignment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0" fontId="11" fillId="24" borderId="51" xfId="2" applyFont="1" applyFill="1" applyBorder="1"/>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NumberFormat="1" applyFont="1" applyFill="1" applyBorder="1" applyAlignment="1">
      <alignment horizontal="left" vertical="top" wrapText="1"/>
    </xf>
    <xf numFmtId="0" fontId="11" fillId="24" borderId="51" xfId="2"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Fill="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Border="1" applyAlignment="1">
      <alignment horizontal="left"/>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50027392"/>
        <c:axId val="166737752"/>
      </c:lineChart>
      <c:catAx>
        <c:axId val="50027392"/>
        <c:scaling>
          <c:orientation val="minMax"/>
        </c:scaling>
        <c:delete val="0"/>
        <c:axPos val="b"/>
        <c:numFmt formatCode="General" sourceLinked="1"/>
        <c:majorTickMark val="out"/>
        <c:minorTickMark val="none"/>
        <c:tickLblPos val="nextTo"/>
        <c:crossAx val="166737752"/>
        <c:crosses val="autoZero"/>
        <c:auto val="1"/>
        <c:lblAlgn val="ctr"/>
        <c:lblOffset val="100"/>
        <c:noMultiLvlLbl val="0"/>
      </c:catAx>
      <c:valAx>
        <c:axId val="1667377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00273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80" zoomScaleSheetLayoutView="80" workbookViewId="0">
      <selection activeCell="F20" sqref="F20"/>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558</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559</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569</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7" customHeight="1" x14ac:dyDescent="0.2">
      <c r="A15" s="272" t="s">
        <v>566</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553</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563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564</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13.700546608319998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11.417122173599999</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1" zoomScale="55" zoomScaleNormal="70" zoomScaleSheetLayoutView="55" workbookViewId="0">
      <selection activeCell="E32" sqref="E32"/>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99" t="s">
        <v>538</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row>
    <row r="5" spans="1:37" ht="18.75" x14ac:dyDescent="0.3">
      <c r="AK5" s="201"/>
    </row>
    <row r="6" spans="1:37" ht="18.75" x14ac:dyDescent="0.25">
      <c r="A6" s="400" t="s">
        <v>10</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401" t="str">
        <f>'1. паспорт местоположение'!A9:C9</f>
        <v>Общество с ограниченной ответственностью "Агентство Интеллект-Сервис"</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row>
    <row r="9" spans="1:37" ht="18.75" customHeight="1" x14ac:dyDescent="0.25">
      <c r="A9" s="402" t="s">
        <v>9</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401" t="str">
        <f>'1. паспорт местоположение'!A12:C12</f>
        <v>P_AIS_1.4.4</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row>
    <row r="12" spans="1:37"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402" t="s">
        <v>7</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row>
    <row r="16" spans="1:37"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row>
    <row r="18" spans="1:40" x14ac:dyDescent="0.25">
      <c r="A18" s="412" t="s">
        <v>462</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row>
    <row r="20" spans="1:40" ht="33" customHeight="1" x14ac:dyDescent="0.25">
      <c r="A20" s="410" t="s">
        <v>186</v>
      </c>
      <c r="B20" s="410" t="s">
        <v>185</v>
      </c>
      <c r="C20" s="387" t="s">
        <v>184</v>
      </c>
      <c r="D20" s="387"/>
      <c r="E20" s="393" t="s">
        <v>183</v>
      </c>
      <c r="F20" s="393"/>
      <c r="G20" s="417" t="s">
        <v>543</v>
      </c>
      <c r="H20" s="403" t="s">
        <v>528</v>
      </c>
      <c r="I20" s="404"/>
      <c r="J20" s="404"/>
      <c r="K20" s="404"/>
      <c r="L20" s="403" t="s">
        <v>529</v>
      </c>
      <c r="M20" s="404"/>
      <c r="N20" s="404"/>
      <c r="O20" s="404"/>
      <c r="P20" s="403" t="s">
        <v>530</v>
      </c>
      <c r="Q20" s="404"/>
      <c r="R20" s="404"/>
      <c r="S20" s="404"/>
      <c r="T20" s="403" t="s">
        <v>544</v>
      </c>
      <c r="U20" s="404"/>
      <c r="V20" s="404"/>
      <c r="W20" s="404"/>
      <c r="X20" s="403" t="s">
        <v>545</v>
      </c>
      <c r="Y20" s="404"/>
      <c r="Z20" s="404"/>
      <c r="AA20" s="404"/>
      <c r="AB20" s="403" t="s">
        <v>546</v>
      </c>
      <c r="AC20" s="404"/>
      <c r="AD20" s="404"/>
      <c r="AE20" s="404"/>
      <c r="AF20" s="403" t="s">
        <v>562</v>
      </c>
      <c r="AG20" s="404"/>
      <c r="AH20" s="404"/>
      <c r="AI20" s="404"/>
      <c r="AJ20" s="413" t="s">
        <v>182</v>
      </c>
      <c r="AK20" s="414"/>
      <c r="AL20" s="202"/>
      <c r="AM20" s="202"/>
      <c r="AN20" s="202"/>
    </row>
    <row r="21" spans="1:40" ht="99.75" customHeight="1" x14ac:dyDescent="0.25">
      <c r="A21" s="411"/>
      <c r="B21" s="411"/>
      <c r="C21" s="387"/>
      <c r="D21" s="387"/>
      <c r="E21" s="393"/>
      <c r="F21" s="393"/>
      <c r="G21" s="411"/>
      <c r="H21" s="387" t="s">
        <v>3</v>
      </c>
      <c r="I21" s="387"/>
      <c r="J21" s="387" t="s">
        <v>181</v>
      </c>
      <c r="K21" s="387"/>
      <c r="L21" s="387" t="s">
        <v>3</v>
      </c>
      <c r="M21" s="387"/>
      <c r="N21" s="387" t="s">
        <v>181</v>
      </c>
      <c r="O21" s="387"/>
      <c r="P21" s="387" t="s">
        <v>3</v>
      </c>
      <c r="Q21" s="387"/>
      <c r="R21" s="387" t="s">
        <v>181</v>
      </c>
      <c r="S21" s="387"/>
      <c r="T21" s="387" t="s">
        <v>3</v>
      </c>
      <c r="U21" s="387"/>
      <c r="V21" s="387" t="s">
        <v>181</v>
      </c>
      <c r="W21" s="387"/>
      <c r="X21" s="387" t="s">
        <v>3</v>
      </c>
      <c r="Y21" s="387"/>
      <c r="Z21" s="387" t="s">
        <v>181</v>
      </c>
      <c r="AA21" s="387"/>
      <c r="AB21" s="387" t="s">
        <v>3</v>
      </c>
      <c r="AC21" s="387"/>
      <c r="AD21" s="387" t="s">
        <v>181</v>
      </c>
      <c r="AE21" s="387"/>
      <c r="AF21" s="387" t="s">
        <v>3</v>
      </c>
      <c r="AG21" s="387"/>
      <c r="AH21" s="387" t="s">
        <v>181</v>
      </c>
      <c r="AI21" s="387"/>
      <c r="AJ21" s="415"/>
      <c r="AK21" s="416"/>
    </row>
    <row r="22" spans="1:40" ht="89.25" customHeight="1" x14ac:dyDescent="0.25">
      <c r="A22" s="394"/>
      <c r="B22" s="394"/>
      <c r="C22" s="203" t="s">
        <v>3</v>
      </c>
      <c r="D22" s="203" t="s">
        <v>181</v>
      </c>
      <c r="E22" s="203" t="s">
        <v>547</v>
      </c>
      <c r="F22" s="203" t="s">
        <v>548</v>
      </c>
      <c r="G22" s="394"/>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13.700546608319998</v>
      </c>
      <c r="D24" s="208" t="s">
        <v>522</v>
      </c>
      <c r="E24" s="208" t="s">
        <v>522</v>
      </c>
      <c r="F24" s="208" t="s">
        <v>522</v>
      </c>
      <c r="G24" s="208" t="s">
        <v>522</v>
      </c>
      <c r="H24" s="208">
        <v>0</v>
      </c>
      <c r="I24" s="208" t="s">
        <v>522</v>
      </c>
      <c r="J24" s="208" t="s">
        <v>522</v>
      </c>
      <c r="K24" s="208" t="s">
        <v>522</v>
      </c>
      <c r="L24" s="208">
        <v>13.700546608319998</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13.700546608319998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13.700546608319998</v>
      </c>
      <c r="D27" s="189" t="s">
        <v>522</v>
      </c>
      <c r="E27" s="189" t="s">
        <v>522</v>
      </c>
      <c r="F27" s="189" t="s">
        <v>522</v>
      </c>
      <c r="G27" s="189" t="s">
        <v>522</v>
      </c>
      <c r="H27" s="189">
        <v>0</v>
      </c>
      <c r="I27" s="189" t="s">
        <v>522</v>
      </c>
      <c r="J27" s="189" t="s">
        <v>522</v>
      </c>
      <c r="K27" s="189" t="s">
        <v>522</v>
      </c>
      <c r="L27" s="189">
        <v>13.700546608319998</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13.700546608319998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11.417122173599999</v>
      </c>
      <c r="D30" s="208" t="s">
        <v>522</v>
      </c>
      <c r="E30" s="208" t="s">
        <v>522</v>
      </c>
      <c r="F30" s="208" t="s">
        <v>522</v>
      </c>
      <c r="G30" s="208" t="s">
        <v>522</v>
      </c>
      <c r="H30" s="208">
        <v>0</v>
      </c>
      <c r="I30" s="208" t="s">
        <v>522</v>
      </c>
      <c r="J30" s="208" t="s">
        <v>522</v>
      </c>
      <c r="K30" s="208" t="s">
        <v>522</v>
      </c>
      <c r="L30" s="208">
        <v>11.417122173599999</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11.417122173599999</v>
      </c>
      <c r="AK30" s="208" t="s">
        <v>522</v>
      </c>
    </row>
    <row r="31" spans="1:40" x14ac:dyDescent="0.25">
      <c r="A31" s="206" t="s">
        <v>171</v>
      </c>
      <c r="B31" s="210" t="s">
        <v>170</v>
      </c>
      <c r="C31" s="189">
        <v>0.28732326479999998</v>
      </c>
      <c r="D31" s="189" t="s">
        <v>522</v>
      </c>
      <c r="E31" s="189" t="s">
        <v>522</v>
      </c>
      <c r="F31" s="189" t="s">
        <v>522</v>
      </c>
      <c r="G31" s="189" t="s">
        <v>522</v>
      </c>
      <c r="H31" s="233">
        <v>0</v>
      </c>
      <c r="I31" s="189" t="s">
        <v>522</v>
      </c>
      <c r="J31" s="189" t="s">
        <v>522</v>
      </c>
      <c r="K31" s="189" t="s">
        <v>522</v>
      </c>
      <c r="L31" s="233">
        <v>0.28732326479999998</v>
      </c>
      <c r="M31" s="189" t="s">
        <v>522</v>
      </c>
      <c r="N31" s="189" t="s">
        <v>522</v>
      </c>
      <c r="O31" s="189" t="s">
        <v>522</v>
      </c>
      <c r="P31" s="233">
        <v>0</v>
      </c>
      <c r="Q31" s="189" t="s">
        <v>522</v>
      </c>
      <c r="R31" s="189" t="s">
        <v>522</v>
      </c>
      <c r="S31" s="189" t="s">
        <v>522</v>
      </c>
      <c r="T31" s="233">
        <v>0</v>
      </c>
      <c r="U31" s="189" t="s">
        <v>522</v>
      </c>
      <c r="V31" s="189" t="s">
        <v>522</v>
      </c>
      <c r="W31" s="189" t="s">
        <v>522</v>
      </c>
      <c r="X31" s="233">
        <v>0</v>
      </c>
      <c r="Y31" s="189" t="s">
        <v>522</v>
      </c>
      <c r="Z31" s="189" t="s">
        <v>522</v>
      </c>
      <c r="AA31" s="189" t="s">
        <v>522</v>
      </c>
      <c r="AB31" s="233">
        <v>0</v>
      </c>
      <c r="AC31" s="189" t="s">
        <v>522</v>
      </c>
      <c r="AD31" s="189" t="s">
        <v>522</v>
      </c>
      <c r="AE31" s="189" t="s">
        <v>522</v>
      </c>
      <c r="AF31" s="233">
        <v>0</v>
      </c>
      <c r="AG31" s="189" t="s">
        <v>522</v>
      </c>
      <c r="AH31" s="189" t="s">
        <v>522</v>
      </c>
      <c r="AI31" s="189" t="s">
        <v>522</v>
      </c>
      <c r="AJ31" s="189">
        <v>0.28732326479999998</v>
      </c>
      <c r="AK31" s="189" t="s">
        <v>522</v>
      </c>
      <c r="AM31" s="223"/>
      <c r="AN31" s="223"/>
    </row>
    <row r="32" spans="1:40" ht="31.5" x14ac:dyDescent="0.25">
      <c r="A32" s="206" t="s">
        <v>169</v>
      </c>
      <c r="B32" s="210" t="s">
        <v>168</v>
      </c>
      <c r="C32" s="189">
        <v>1.9176190371000004</v>
      </c>
      <c r="D32" s="189" t="s">
        <v>522</v>
      </c>
      <c r="E32" s="189" t="s">
        <v>522</v>
      </c>
      <c r="F32" s="189" t="s">
        <v>522</v>
      </c>
      <c r="G32" s="189" t="s">
        <v>522</v>
      </c>
      <c r="H32" s="233">
        <v>0</v>
      </c>
      <c r="I32" s="189" t="s">
        <v>522</v>
      </c>
      <c r="J32" s="189" t="s">
        <v>522</v>
      </c>
      <c r="K32" s="189" t="s">
        <v>522</v>
      </c>
      <c r="L32" s="233">
        <v>1.9176190371000004</v>
      </c>
      <c r="M32" s="189" t="s">
        <v>522</v>
      </c>
      <c r="N32" s="189" t="s">
        <v>522</v>
      </c>
      <c r="O32" s="189" t="s">
        <v>522</v>
      </c>
      <c r="P32" s="233">
        <v>0</v>
      </c>
      <c r="Q32" s="189" t="s">
        <v>522</v>
      </c>
      <c r="R32" s="189" t="s">
        <v>522</v>
      </c>
      <c r="S32" s="189" t="s">
        <v>522</v>
      </c>
      <c r="T32" s="233">
        <v>0</v>
      </c>
      <c r="U32" s="189" t="s">
        <v>522</v>
      </c>
      <c r="V32" s="189" t="s">
        <v>522</v>
      </c>
      <c r="W32" s="189" t="s">
        <v>522</v>
      </c>
      <c r="X32" s="233">
        <v>0</v>
      </c>
      <c r="Y32" s="189" t="s">
        <v>522</v>
      </c>
      <c r="Z32" s="189" t="s">
        <v>522</v>
      </c>
      <c r="AA32" s="189" t="s">
        <v>522</v>
      </c>
      <c r="AB32" s="233">
        <v>0</v>
      </c>
      <c r="AC32" s="189" t="s">
        <v>522</v>
      </c>
      <c r="AD32" s="189" t="s">
        <v>522</v>
      </c>
      <c r="AE32" s="189" t="s">
        <v>522</v>
      </c>
      <c r="AF32" s="233">
        <v>0</v>
      </c>
      <c r="AG32" s="189" t="s">
        <v>522</v>
      </c>
      <c r="AH32" s="189" t="s">
        <v>522</v>
      </c>
      <c r="AI32" s="189" t="s">
        <v>522</v>
      </c>
      <c r="AJ32" s="189">
        <v>1.9176190371000004</v>
      </c>
      <c r="AK32" s="189" t="s">
        <v>522</v>
      </c>
      <c r="AN32" s="223"/>
    </row>
    <row r="33" spans="1:40" x14ac:dyDescent="0.25">
      <c r="A33" s="206" t="s">
        <v>167</v>
      </c>
      <c r="B33" s="210" t="s">
        <v>166</v>
      </c>
      <c r="C33" s="189">
        <v>8.9785648718999997</v>
      </c>
      <c r="D33" s="189" t="s">
        <v>522</v>
      </c>
      <c r="E33" s="189" t="s">
        <v>522</v>
      </c>
      <c r="F33" s="189" t="s">
        <v>522</v>
      </c>
      <c r="G33" s="189" t="s">
        <v>522</v>
      </c>
      <c r="H33" s="233">
        <v>0</v>
      </c>
      <c r="I33" s="189" t="s">
        <v>522</v>
      </c>
      <c r="J33" s="189" t="s">
        <v>522</v>
      </c>
      <c r="K33" s="189" t="s">
        <v>522</v>
      </c>
      <c r="L33" s="233">
        <v>8.9785648718999997</v>
      </c>
      <c r="M33" s="189" t="s">
        <v>522</v>
      </c>
      <c r="N33" s="189" t="s">
        <v>522</v>
      </c>
      <c r="O33" s="189" t="s">
        <v>522</v>
      </c>
      <c r="P33" s="233">
        <v>0</v>
      </c>
      <c r="Q33" s="189" t="s">
        <v>522</v>
      </c>
      <c r="R33" s="189" t="s">
        <v>522</v>
      </c>
      <c r="S33" s="189" t="s">
        <v>522</v>
      </c>
      <c r="T33" s="233">
        <v>0</v>
      </c>
      <c r="U33" s="189" t="s">
        <v>522</v>
      </c>
      <c r="V33" s="189" t="s">
        <v>522</v>
      </c>
      <c r="W33" s="189" t="s">
        <v>522</v>
      </c>
      <c r="X33" s="233">
        <v>0</v>
      </c>
      <c r="Y33" s="189" t="s">
        <v>522</v>
      </c>
      <c r="Z33" s="189" t="s">
        <v>522</v>
      </c>
      <c r="AA33" s="189" t="s">
        <v>522</v>
      </c>
      <c r="AB33" s="233">
        <v>0</v>
      </c>
      <c r="AC33" s="189" t="s">
        <v>522</v>
      </c>
      <c r="AD33" s="189" t="s">
        <v>522</v>
      </c>
      <c r="AE33" s="189" t="s">
        <v>522</v>
      </c>
      <c r="AF33" s="233">
        <v>0</v>
      </c>
      <c r="AG33" s="189" t="s">
        <v>522</v>
      </c>
      <c r="AH33" s="189" t="s">
        <v>522</v>
      </c>
      <c r="AI33" s="189" t="s">
        <v>522</v>
      </c>
      <c r="AJ33" s="189">
        <v>8.9785648718999997</v>
      </c>
      <c r="AK33" s="189" t="s">
        <v>522</v>
      </c>
      <c r="AN33" s="223"/>
    </row>
    <row r="34" spans="1:40" x14ac:dyDescent="0.25">
      <c r="A34" s="206" t="s">
        <v>165</v>
      </c>
      <c r="B34" s="210" t="s">
        <v>164</v>
      </c>
      <c r="C34" s="189">
        <v>0.23361499979999997</v>
      </c>
      <c r="D34" s="189" t="s">
        <v>522</v>
      </c>
      <c r="E34" s="189" t="s">
        <v>522</v>
      </c>
      <c r="F34" s="189" t="s">
        <v>522</v>
      </c>
      <c r="G34" s="189" t="s">
        <v>522</v>
      </c>
      <c r="H34" s="233">
        <v>0</v>
      </c>
      <c r="I34" s="189" t="s">
        <v>522</v>
      </c>
      <c r="J34" s="189" t="s">
        <v>522</v>
      </c>
      <c r="K34" s="189" t="s">
        <v>522</v>
      </c>
      <c r="L34" s="233">
        <v>0.23361499979999997</v>
      </c>
      <c r="M34" s="189" t="s">
        <v>522</v>
      </c>
      <c r="N34" s="189" t="s">
        <v>522</v>
      </c>
      <c r="O34" s="189" t="s">
        <v>522</v>
      </c>
      <c r="P34" s="233">
        <v>0</v>
      </c>
      <c r="Q34" s="189" t="s">
        <v>522</v>
      </c>
      <c r="R34" s="189" t="s">
        <v>522</v>
      </c>
      <c r="S34" s="189" t="s">
        <v>522</v>
      </c>
      <c r="T34" s="233">
        <v>0</v>
      </c>
      <c r="U34" s="189" t="s">
        <v>522</v>
      </c>
      <c r="V34" s="189" t="s">
        <v>522</v>
      </c>
      <c r="W34" s="189" t="s">
        <v>522</v>
      </c>
      <c r="X34" s="233">
        <v>0</v>
      </c>
      <c r="Y34" s="189" t="s">
        <v>522</v>
      </c>
      <c r="Z34" s="189" t="s">
        <v>522</v>
      </c>
      <c r="AA34" s="189" t="s">
        <v>522</v>
      </c>
      <c r="AB34" s="233">
        <v>0</v>
      </c>
      <c r="AC34" s="189" t="s">
        <v>522</v>
      </c>
      <c r="AD34" s="189" t="s">
        <v>522</v>
      </c>
      <c r="AE34" s="189" t="s">
        <v>522</v>
      </c>
      <c r="AF34" s="233">
        <v>0</v>
      </c>
      <c r="AG34" s="189" t="s">
        <v>522</v>
      </c>
      <c r="AH34" s="189" t="s">
        <v>522</v>
      </c>
      <c r="AI34" s="189" t="s">
        <v>522</v>
      </c>
      <c r="AJ34" s="189">
        <v>0.23361499979999997</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2.5</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2.5</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11.417122173599999</v>
      </c>
      <c r="D54" s="189" t="s">
        <v>522</v>
      </c>
      <c r="E54" s="189" t="s">
        <v>522</v>
      </c>
      <c r="F54" s="189" t="s">
        <v>522</v>
      </c>
      <c r="G54" s="189" t="s">
        <v>522</v>
      </c>
      <c r="H54" s="189">
        <v>0</v>
      </c>
      <c r="I54" s="189" t="s">
        <v>522</v>
      </c>
      <c r="J54" s="189" t="s">
        <v>522</v>
      </c>
      <c r="K54" s="189" t="s">
        <v>522</v>
      </c>
      <c r="L54" s="189">
        <v>11.417122173599999</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11.417122173599999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2.5</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07"/>
      <c r="C69" s="407"/>
      <c r="D69" s="407"/>
      <c r="E69" s="407"/>
      <c r="F69" s="407"/>
      <c r="G69" s="407"/>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08"/>
      <c r="C71" s="408"/>
      <c r="D71" s="408"/>
      <c r="E71" s="408"/>
      <c r="F71" s="408"/>
      <c r="G71" s="408"/>
    </row>
    <row r="73" spans="1:37" ht="36.75" customHeight="1" x14ac:dyDescent="0.25">
      <c r="B73" s="407"/>
      <c r="C73" s="407"/>
      <c r="D73" s="407"/>
      <c r="E73" s="407"/>
      <c r="F73" s="407"/>
      <c r="G73" s="407"/>
    </row>
    <row r="74" spans="1:37" x14ac:dyDescent="0.25">
      <c r="B74" s="213"/>
      <c r="C74" s="214"/>
      <c r="D74" s="213"/>
      <c r="E74" s="213"/>
      <c r="F74" s="213"/>
      <c r="J74" s="215"/>
      <c r="N74" s="215"/>
      <c r="R74" s="215"/>
    </row>
    <row r="75" spans="1:37" ht="51" customHeight="1" x14ac:dyDescent="0.25">
      <c r="B75" s="407"/>
      <c r="C75" s="407"/>
      <c r="D75" s="407"/>
      <c r="E75" s="407"/>
      <c r="F75" s="407"/>
      <c r="G75" s="407"/>
      <c r="J75" s="215"/>
      <c r="N75" s="215"/>
      <c r="R75" s="215"/>
    </row>
    <row r="76" spans="1:37" ht="32.25" customHeight="1" x14ac:dyDescent="0.25">
      <c r="B76" s="408"/>
      <c r="C76" s="408"/>
      <c r="D76" s="408"/>
      <c r="E76" s="408"/>
      <c r="F76" s="408"/>
      <c r="G76" s="408"/>
    </row>
    <row r="77" spans="1:37" ht="51.75" customHeight="1" x14ac:dyDescent="0.25">
      <c r="B77" s="407"/>
      <c r="C77" s="407"/>
      <c r="D77" s="407"/>
      <c r="E77" s="407"/>
      <c r="F77" s="407"/>
      <c r="G77" s="407"/>
    </row>
    <row r="78" spans="1:37" ht="21.75" customHeight="1" x14ac:dyDescent="0.25">
      <c r="B78" s="405"/>
      <c r="C78" s="405"/>
      <c r="D78" s="405"/>
      <c r="E78" s="405"/>
      <c r="F78" s="405"/>
      <c r="G78" s="405"/>
      <c r="H78" s="214"/>
      <c r="I78" s="214"/>
      <c r="L78" s="214"/>
      <c r="M78" s="214"/>
      <c r="P78" s="214"/>
      <c r="Q78" s="214"/>
    </row>
    <row r="79" spans="1:37" ht="23.25" customHeight="1" x14ac:dyDescent="0.25">
      <c r="B79" s="216"/>
      <c r="C79" s="214"/>
      <c r="D79" s="216"/>
      <c r="E79" s="216"/>
      <c r="F79" s="216"/>
    </row>
    <row r="80" spans="1:37" ht="18.75" customHeight="1" x14ac:dyDescent="0.25">
      <c r="B80" s="406"/>
      <c r="C80" s="406"/>
      <c r="D80" s="406"/>
      <c r="E80" s="406"/>
      <c r="F80" s="406"/>
      <c r="G80" s="406"/>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5" t="str">
        <f>'1. паспорт местоположение'!A12:C12</f>
        <v>P_AIS_1.4.4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83"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32" t="s">
        <v>475</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486</v>
      </c>
      <c r="F22" s="438"/>
      <c r="G22" s="438"/>
      <c r="H22" s="438"/>
      <c r="I22" s="438"/>
      <c r="J22" s="438"/>
      <c r="K22" s="438"/>
      <c r="L22" s="439"/>
      <c r="M22" s="423" t="s">
        <v>50</v>
      </c>
      <c r="N22" s="423" t="s">
        <v>49</v>
      </c>
      <c r="O22" s="423" t="s">
        <v>48</v>
      </c>
      <c r="P22" s="418" t="s">
        <v>237</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132</v>
      </c>
      <c r="G23" s="419" t="s">
        <v>131</v>
      </c>
      <c r="H23" s="419" t="s">
        <v>130</v>
      </c>
      <c r="I23" s="421" t="s">
        <v>421</v>
      </c>
      <c r="J23" s="421" t="s">
        <v>422</v>
      </c>
      <c r="K23" s="421" t="s">
        <v>423</v>
      </c>
      <c r="L23" s="419" t="s">
        <v>81</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33" t="s">
        <v>14</v>
      </c>
      <c r="AG24" s="133" t="s">
        <v>13</v>
      </c>
      <c r="AH24" s="134" t="s">
        <v>3</v>
      </c>
      <c r="AI24" s="134" t="s">
        <v>12</v>
      </c>
      <c r="AJ24" s="424"/>
      <c r="AK24" s="424"/>
      <c r="AL24" s="424"/>
      <c r="AM24" s="424"/>
      <c r="AN24" s="424"/>
      <c r="AO24" s="424"/>
      <c r="AP24" s="424"/>
      <c r="AQ24" s="442"/>
      <c r="AR24" s="418"/>
      <c r="AS24" s="418"/>
      <c r="AT24" s="418"/>
      <c r="AU24" s="418"/>
      <c r="AV24" s="42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zoomScale="90" zoomScaleNormal="90" zoomScaleSheetLayoutView="90" workbookViewId="0">
      <selection activeCell="F23" sqref="F23"/>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9" t="str">
        <f>'1. паспорт местоположение'!A5:C5</f>
        <v>Год раскрытия информации: 2025 год</v>
      </c>
      <c r="B5" s="449"/>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P_AIS_1.4.4</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6"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446"/>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7" t="s">
        <v>476</v>
      </c>
      <c r="B18" s="448"/>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3" t="s">
        <v>568</v>
      </c>
    </row>
    <row r="23" spans="1:2" ht="16.5" thickBot="1" x14ac:dyDescent="0.3">
      <c r="A23" s="110" t="s">
        <v>339</v>
      </c>
      <c r="B23" s="157" t="s">
        <v>570</v>
      </c>
    </row>
    <row r="24" spans="1:2" ht="16.5" thickBot="1" x14ac:dyDescent="0.3">
      <c r="A24" s="110" t="s">
        <v>372</v>
      </c>
      <c r="B24" s="195" t="s">
        <v>556</v>
      </c>
    </row>
    <row r="25" spans="1:2" ht="16.5" thickBot="1" x14ac:dyDescent="0.3">
      <c r="A25" s="111" t="s">
        <v>373</v>
      </c>
      <c r="B25" s="156">
        <v>2026</v>
      </c>
    </row>
    <row r="26" spans="1:2" ht="16.5" thickBot="1" x14ac:dyDescent="0.3">
      <c r="A26" s="112" t="s">
        <v>374</v>
      </c>
      <c r="B26" s="156" t="s">
        <v>539</v>
      </c>
    </row>
    <row r="27" spans="1:2" ht="16.5" thickBot="1" x14ac:dyDescent="0.3">
      <c r="A27" s="120" t="s">
        <v>557</v>
      </c>
      <c r="B27" s="196">
        <v>11.417122173599999</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5" t="str">
        <f>'1. паспорт местоположение'!A9:C9</f>
        <v>Общество с ограниченной ответственностью "Агентство Интеллект-Сервис"</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79" t="s">
        <v>9</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5" t="str">
        <f>'1. паспорт местоположение'!A12:C12</f>
        <v>P_AIS_1.4.4</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81"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451</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3" t="s">
        <v>6</v>
      </c>
      <c r="B19" s="273" t="s">
        <v>101</v>
      </c>
      <c r="C19" s="276" t="s">
        <v>369</v>
      </c>
      <c r="D19" s="273" t="s">
        <v>368</v>
      </c>
      <c r="E19" s="273" t="s">
        <v>100</v>
      </c>
      <c r="F19" s="273" t="s">
        <v>99</v>
      </c>
      <c r="G19" s="273" t="s">
        <v>364</v>
      </c>
      <c r="H19" s="273" t="s">
        <v>98</v>
      </c>
      <c r="I19" s="273" t="s">
        <v>97</v>
      </c>
      <c r="J19" s="273" t="s">
        <v>96</v>
      </c>
      <c r="K19" s="273" t="s">
        <v>95</v>
      </c>
      <c r="L19" s="273" t="s">
        <v>94</v>
      </c>
      <c r="M19" s="273" t="s">
        <v>93</v>
      </c>
      <c r="N19" s="273" t="s">
        <v>92</v>
      </c>
      <c r="O19" s="273" t="s">
        <v>91</v>
      </c>
      <c r="P19" s="273" t="s">
        <v>90</v>
      </c>
      <c r="Q19" s="273" t="s">
        <v>367</v>
      </c>
      <c r="R19" s="273"/>
      <c r="S19" s="278" t="s">
        <v>445</v>
      </c>
      <c r="T19" s="4"/>
      <c r="U19" s="4"/>
      <c r="V19" s="4"/>
      <c r="W19" s="4"/>
      <c r="X19" s="4"/>
      <c r="Y19" s="4"/>
    </row>
    <row r="20" spans="1:28" s="3" customFormat="1" ht="180.75" customHeight="1" x14ac:dyDescent="0.2">
      <c r="A20" s="273"/>
      <c r="B20" s="273"/>
      <c r="C20" s="277"/>
      <c r="D20" s="273"/>
      <c r="E20" s="273"/>
      <c r="F20" s="273"/>
      <c r="G20" s="273"/>
      <c r="H20" s="273"/>
      <c r="I20" s="273"/>
      <c r="J20" s="273"/>
      <c r="K20" s="273"/>
      <c r="L20" s="273"/>
      <c r="M20" s="273"/>
      <c r="N20" s="273"/>
      <c r="O20" s="273"/>
      <c r="P20" s="273"/>
      <c r="Q20" s="35" t="s">
        <v>365</v>
      </c>
      <c r="R20" s="36" t="s">
        <v>366</v>
      </c>
      <c r="S20" s="278"/>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B29" sqref="B29:R29"/>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5" t="s">
        <v>560</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5" t="str">
        <f>'1. паспорт местоположение'!A12:C12</f>
        <v>P_AIS_1.4.4</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83"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456</v>
      </c>
      <c r="B19" s="275"/>
      <c r="C19" s="275"/>
      <c r="D19" s="275"/>
      <c r="E19" s="275"/>
      <c r="F19" s="275"/>
      <c r="G19" s="275"/>
      <c r="H19" s="275"/>
      <c r="I19" s="275"/>
      <c r="J19" s="275"/>
      <c r="K19" s="275"/>
      <c r="L19" s="275"/>
      <c r="M19" s="275"/>
      <c r="N19" s="275"/>
      <c r="O19" s="275"/>
      <c r="P19" s="275"/>
      <c r="Q19" s="275"/>
      <c r="R19" s="275"/>
      <c r="S19" s="275"/>
      <c r="T19" s="275"/>
    </row>
    <row r="20" spans="1:113" s="52"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200</v>
      </c>
      <c r="C21" s="287"/>
      <c r="D21" s="290" t="s">
        <v>123</v>
      </c>
      <c r="E21" s="286" t="s">
        <v>485</v>
      </c>
      <c r="F21" s="287"/>
      <c r="G21" s="286" t="s">
        <v>251</v>
      </c>
      <c r="H21" s="287"/>
      <c r="I21" s="286" t="s">
        <v>122</v>
      </c>
      <c r="J21" s="287"/>
      <c r="K21" s="290" t="s">
        <v>121</v>
      </c>
      <c r="L21" s="286" t="s">
        <v>120</v>
      </c>
      <c r="M21" s="287"/>
      <c r="N21" s="286" t="s">
        <v>481</v>
      </c>
      <c r="O21" s="287"/>
      <c r="P21" s="290" t="s">
        <v>119</v>
      </c>
      <c r="Q21" s="296" t="s">
        <v>118</v>
      </c>
      <c r="R21" s="297"/>
      <c r="S21" s="296" t="s">
        <v>117</v>
      </c>
      <c r="T21" s="298"/>
    </row>
    <row r="22" spans="1:113" ht="204.75" customHeight="1" x14ac:dyDescent="0.25">
      <c r="A22" s="294"/>
      <c r="B22" s="288"/>
      <c r="C22" s="289"/>
      <c r="D22" s="292"/>
      <c r="E22" s="288"/>
      <c r="F22" s="289"/>
      <c r="G22" s="288"/>
      <c r="H22" s="289"/>
      <c r="I22" s="288"/>
      <c r="J22" s="289"/>
      <c r="K22" s="291"/>
      <c r="L22" s="288"/>
      <c r="M22" s="289"/>
      <c r="N22" s="288"/>
      <c r="O22" s="289"/>
      <c r="P22" s="291"/>
      <c r="Q22" s="68" t="s">
        <v>116</v>
      </c>
      <c r="R22" s="68" t="s">
        <v>455</v>
      </c>
      <c r="S22" s="68" t="s">
        <v>115</v>
      </c>
      <c r="T22" s="68" t="s">
        <v>114</v>
      </c>
    </row>
    <row r="23" spans="1:113" ht="51.75" customHeight="1" x14ac:dyDescent="0.25">
      <c r="A23" s="295"/>
      <c r="B23" s="141" t="s">
        <v>112</v>
      </c>
      <c r="C23" s="141" t="s">
        <v>113</v>
      </c>
      <c r="D23" s="291"/>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63.75" customHeight="1" x14ac:dyDescent="0.25">
      <c r="A25" s="54">
        <v>1</v>
      </c>
      <c r="B25" s="158" t="s">
        <v>522</v>
      </c>
      <c r="C25" s="191" t="s">
        <v>567</v>
      </c>
      <c r="D25" s="191" t="s">
        <v>554</v>
      </c>
      <c r="E25" s="191" t="s">
        <v>522</v>
      </c>
      <c r="F25" s="191" t="s">
        <v>555</v>
      </c>
      <c r="G25" s="158" t="s">
        <v>522</v>
      </c>
      <c r="H25" s="158" t="s">
        <v>522</v>
      </c>
      <c r="I25" s="158" t="s">
        <v>522</v>
      </c>
      <c r="J25" s="158">
        <v>2026</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85" t="s">
        <v>490</v>
      </c>
      <c r="C29" s="285"/>
      <c r="D29" s="285"/>
      <c r="E29" s="285"/>
      <c r="F29" s="285"/>
      <c r="G29" s="285"/>
      <c r="H29" s="285"/>
      <c r="I29" s="285"/>
      <c r="J29" s="285"/>
      <c r="K29" s="285"/>
      <c r="L29" s="285"/>
      <c r="M29" s="285"/>
      <c r="N29" s="285"/>
      <c r="O29" s="285"/>
      <c r="P29" s="285"/>
      <c r="Q29" s="285"/>
      <c r="R29" s="28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2"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5" t="str">
        <f>'1. паспорт местоположение'!A12:C12</f>
        <v>P_AIS_1.4.4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2"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83"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458</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2" customFormat="1" ht="21" customHeight="1" x14ac:dyDescent="0.25"/>
    <row r="21" spans="1:27" ht="15.75" customHeight="1" x14ac:dyDescent="0.25">
      <c r="A21" s="300" t="s">
        <v>6</v>
      </c>
      <c r="B21" s="303" t="s">
        <v>465</v>
      </c>
      <c r="C21" s="304"/>
      <c r="D21" s="303" t="s">
        <v>467</v>
      </c>
      <c r="E21" s="304"/>
      <c r="F21" s="296" t="s">
        <v>95</v>
      </c>
      <c r="G21" s="298"/>
      <c r="H21" s="298"/>
      <c r="I21" s="297"/>
      <c r="J21" s="300" t="s">
        <v>468</v>
      </c>
      <c r="K21" s="303" t="s">
        <v>469</v>
      </c>
      <c r="L21" s="304"/>
      <c r="M21" s="303" t="s">
        <v>470</v>
      </c>
      <c r="N21" s="304"/>
      <c r="O21" s="303" t="s">
        <v>457</v>
      </c>
      <c r="P21" s="304"/>
      <c r="Q21" s="303" t="s">
        <v>128</v>
      </c>
      <c r="R21" s="304"/>
      <c r="S21" s="300" t="s">
        <v>127</v>
      </c>
      <c r="T21" s="300" t="s">
        <v>471</v>
      </c>
      <c r="U21" s="300" t="s">
        <v>466</v>
      </c>
      <c r="V21" s="303" t="s">
        <v>126</v>
      </c>
      <c r="W21" s="304"/>
      <c r="X21" s="296" t="s">
        <v>118</v>
      </c>
      <c r="Y21" s="298"/>
      <c r="Z21" s="296" t="s">
        <v>117</v>
      </c>
      <c r="AA21" s="298"/>
    </row>
    <row r="22" spans="1:27" ht="216" customHeight="1" x14ac:dyDescent="0.25">
      <c r="A22" s="301"/>
      <c r="B22" s="305"/>
      <c r="C22" s="306"/>
      <c r="D22" s="305"/>
      <c r="E22" s="306"/>
      <c r="F22" s="296" t="s">
        <v>125</v>
      </c>
      <c r="G22" s="297"/>
      <c r="H22" s="296" t="s">
        <v>124</v>
      </c>
      <c r="I22" s="297"/>
      <c r="J22" s="302"/>
      <c r="K22" s="305"/>
      <c r="L22" s="306"/>
      <c r="M22" s="305"/>
      <c r="N22" s="306"/>
      <c r="O22" s="305"/>
      <c r="P22" s="306"/>
      <c r="Q22" s="305"/>
      <c r="R22" s="306"/>
      <c r="S22" s="302"/>
      <c r="T22" s="302"/>
      <c r="U22" s="302"/>
      <c r="V22" s="305"/>
      <c r="W22" s="306"/>
      <c r="X22" s="68" t="s">
        <v>116</v>
      </c>
      <c r="Y22" s="68" t="s">
        <v>455</v>
      </c>
      <c r="Z22" s="68" t="s">
        <v>115</v>
      </c>
      <c r="AA22" s="68" t="s">
        <v>114</v>
      </c>
    </row>
    <row r="23" spans="1:27" ht="60" customHeight="1" x14ac:dyDescent="0.25">
      <c r="A23" s="302"/>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5" t="str">
        <f>'1. паспорт местоположение'!A9:C9</f>
        <v>Общество с ограниченной ответственностью "Агентство Интеллект-Сервис"</v>
      </c>
      <c r="B9" s="275"/>
      <c r="C9" s="275"/>
      <c r="D9" s="8"/>
      <c r="E9" s="8"/>
      <c r="F9" s="8"/>
      <c r="G9" s="8"/>
      <c r="H9" s="13"/>
      <c r="I9" s="13"/>
      <c r="J9" s="13"/>
      <c r="K9" s="13"/>
      <c r="L9" s="13"/>
      <c r="M9" s="13"/>
      <c r="N9" s="13"/>
      <c r="O9" s="13"/>
      <c r="P9" s="13"/>
      <c r="Q9" s="13"/>
      <c r="R9" s="13"/>
      <c r="S9" s="13"/>
      <c r="T9" s="13"/>
      <c r="U9" s="13"/>
    </row>
    <row r="10" spans="1:29" s="12" customFormat="1" ht="18.75" x14ac:dyDescent="0.2">
      <c r="A10" s="279" t="s">
        <v>9</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5" t="str">
        <f>'1. паспорт местоположение'!A12:C12</f>
        <v>P_AIS_1.4.4</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79" t="s">
        <v>8</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83"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3"/>
      <c r="C15" s="283"/>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83" t="s">
        <v>450</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553</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38"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37"/>
      <c r="AB6" s="137"/>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37"/>
      <c r="AB7" s="137"/>
    </row>
    <row r="8" spans="1:28" x14ac:dyDescent="0.25">
      <c r="A8" s="314" t="str">
        <f>'1. паспорт местоположение'!A9:C9</f>
        <v>Общество с ограниченной ответственностью "Агентство Интеллект-Сервис"</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38"/>
      <c r="AB8" s="138"/>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39"/>
      <c r="AB9" s="139"/>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37"/>
      <c r="AB10" s="137"/>
    </row>
    <row r="11" spans="1:28" x14ac:dyDescent="0.25">
      <c r="A11" s="314" t="str">
        <f>'1. паспорт местоположение'!A12:C12</f>
        <v>P_AIS_1.4.4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38"/>
      <c r="AB11" s="138"/>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15"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38"/>
      <c r="AB14" s="138"/>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39"/>
      <c r="AB15" s="139"/>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5"/>
      <c r="AB16" s="145"/>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5"/>
      <c r="AB17" s="145"/>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5"/>
      <c r="AB18" s="145"/>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5"/>
      <c r="AB19" s="145"/>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46"/>
      <c r="AB20" s="146"/>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46"/>
      <c r="AB21" s="146"/>
    </row>
    <row r="22" spans="1:28" x14ac:dyDescent="0.25">
      <c r="A22" s="308" t="s">
        <v>482</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47"/>
      <c r="AB22" s="147"/>
    </row>
    <row r="23" spans="1:28" ht="32.25" customHeight="1" x14ac:dyDescent="0.25">
      <c r="A23" s="310" t="s">
        <v>362</v>
      </c>
      <c r="B23" s="311"/>
      <c r="C23" s="311"/>
      <c r="D23" s="311"/>
      <c r="E23" s="311"/>
      <c r="F23" s="311"/>
      <c r="G23" s="311"/>
      <c r="H23" s="311"/>
      <c r="I23" s="311"/>
      <c r="J23" s="311"/>
      <c r="K23" s="311"/>
      <c r="L23" s="312"/>
      <c r="M23" s="309" t="s">
        <v>363</v>
      </c>
      <c r="N23" s="309"/>
      <c r="O23" s="309"/>
      <c r="P23" s="309"/>
      <c r="Q23" s="309"/>
      <c r="R23" s="309"/>
      <c r="S23" s="309"/>
      <c r="T23" s="309"/>
      <c r="U23" s="309"/>
      <c r="V23" s="309"/>
      <c r="W23" s="309"/>
      <c r="X23" s="309"/>
      <c r="Y23" s="309"/>
      <c r="Z23" s="309"/>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314" t="str">
        <f>'1. паспорт местоположение'!A9:C9</f>
        <v>Общество с ограниченной ответственностью "Агентство Интеллект-Сервис"</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12" customFormat="1" ht="18.75" x14ac:dyDescent="0.2">
      <c r="A10" s="279" t="s">
        <v>9</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314" t="str">
        <f>'1. паспорт местоположение'!A12:C12</f>
        <v>P_AIS_1.4.4</v>
      </c>
      <c r="B12" s="314"/>
      <c r="C12" s="314"/>
      <c r="D12" s="314"/>
      <c r="E12" s="314"/>
      <c r="F12" s="314"/>
      <c r="G12" s="314"/>
      <c r="H12" s="314"/>
      <c r="I12" s="314"/>
      <c r="J12" s="314"/>
      <c r="K12" s="314"/>
      <c r="L12" s="314"/>
      <c r="M12" s="314"/>
      <c r="N12" s="314"/>
      <c r="O12" s="314"/>
      <c r="P12" s="13"/>
      <c r="Q12" s="13"/>
      <c r="R12" s="13"/>
      <c r="S12" s="13"/>
      <c r="T12" s="13"/>
      <c r="U12" s="13"/>
      <c r="V12" s="13"/>
      <c r="W12" s="13"/>
      <c r="X12" s="13"/>
      <c r="Y12" s="13"/>
      <c r="Z12" s="13"/>
    </row>
    <row r="13" spans="1:28" s="12" customFormat="1" ht="18.75" x14ac:dyDescent="0.2">
      <c r="A13" s="279" t="s">
        <v>8</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15"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6" t="s">
        <v>459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3" t="s">
        <v>6</v>
      </c>
      <c r="B19" s="273" t="s">
        <v>89</v>
      </c>
      <c r="C19" s="273" t="s">
        <v>88</v>
      </c>
      <c r="D19" s="273" t="s">
        <v>77</v>
      </c>
      <c r="E19" s="317" t="s">
        <v>87</v>
      </c>
      <c r="F19" s="318"/>
      <c r="G19" s="318"/>
      <c r="H19" s="318"/>
      <c r="I19" s="319"/>
      <c r="J19" s="273" t="s">
        <v>86</v>
      </c>
      <c r="K19" s="273"/>
      <c r="L19" s="273"/>
      <c r="M19" s="273"/>
      <c r="N19" s="273"/>
      <c r="O19" s="273"/>
      <c r="P19" s="4"/>
      <c r="Q19" s="4"/>
      <c r="R19" s="4"/>
      <c r="S19" s="4"/>
      <c r="T19" s="4"/>
      <c r="U19" s="4"/>
      <c r="V19" s="4"/>
      <c r="W19" s="4"/>
    </row>
    <row r="20" spans="1:26" s="3" customFormat="1" ht="51" customHeight="1" x14ac:dyDescent="0.2">
      <c r="A20" s="273"/>
      <c r="B20" s="273"/>
      <c r="C20" s="273"/>
      <c r="D20" s="273"/>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P_AIS_1.4.4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5"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460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85" t="s">
        <v>337</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t="s">
        <v>1</v>
      </c>
      <c r="AL24" s="385"/>
      <c r="AM24" s="75"/>
      <c r="AN24" s="75"/>
      <c r="AO24" s="103"/>
      <c r="AP24" s="103"/>
      <c r="AQ24" s="103"/>
      <c r="AR24" s="103"/>
      <c r="AS24" s="81"/>
    </row>
    <row r="25" spans="1:45" ht="12.75" customHeight="1" x14ac:dyDescent="0.25">
      <c r="A25" s="365" t="s">
        <v>336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4"/>
      <c r="AL25" s="364"/>
      <c r="AM25" s="76"/>
      <c r="AN25" s="386" t="s">
        <v>335</v>
      </c>
      <c r="AO25" s="386"/>
      <c r="AP25" s="386"/>
      <c r="AQ25" s="384"/>
      <c r="AR25" s="384"/>
      <c r="AS25" s="81"/>
    </row>
    <row r="26" spans="1:45" ht="17.25" customHeight="1" x14ac:dyDescent="0.25">
      <c r="A26" s="331" t="s">
        <v>334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76"/>
      <c r="AN26" s="375" t="s">
        <v>333</v>
      </c>
      <c r="AO26" s="376"/>
      <c r="AP26" s="377"/>
      <c r="AQ26" s="367"/>
      <c r="AR26" s="368"/>
      <c r="AS26" s="81"/>
    </row>
    <row r="27" spans="1:45" ht="17.25" customHeight="1" x14ac:dyDescent="0.25">
      <c r="A27" s="331" t="s">
        <v>332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76"/>
      <c r="AN27" s="375" t="s">
        <v>331</v>
      </c>
      <c r="AO27" s="376"/>
      <c r="AP27" s="377"/>
      <c r="AQ27" s="367"/>
      <c r="AR27" s="368"/>
      <c r="AS27" s="81"/>
    </row>
    <row r="28" spans="1:45" ht="27.75" customHeight="1" thickBot="1" x14ac:dyDescent="0.3">
      <c r="A28" s="378" t="s">
        <v>330</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76"/>
      <c r="AN28" s="381" t="s">
        <v>329</v>
      </c>
      <c r="AO28" s="382"/>
      <c r="AP28" s="383"/>
      <c r="AQ28" s="367"/>
      <c r="AR28" s="368"/>
      <c r="AS28" s="81"/>
    </row>
    <row r="29" spans="1:45" ht="17.25" customHeight="1" x14ac:dyDescent="0.25">
      <c r="A29" s="369" t="s">
        <v>328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76"/>
      <c r="AN29" s="372"/>
      <c r="AO29" s="373"/>
      <c r="AP29" s="373"/>
      <c r="AQ29" s="367"/>
      <c r="AR29" s="374"/>
      <c r="AS29" s="81"/>
    </row>
    <row r="30" spans="1:45" ht="17.25" customHeight="1" x14ac:dyDescent="0.25">
      <c r="A30" s="331" t="s">
        <v>327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76"/>
      <c r="AS30" s="81"/>
    </row>
    <row r="31" spans="1:45" ht="17.25" customHeight="1" x14ac:dyDescent="0.25">
      <c r="A31" s="331" t="s">
        <v>326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76"/>
      <c r="AN31" s="76"/>
      <c r="AO31" s="102"/>
      <c r="AP31" s="102"/>
      <c r="AQ31" s="102"/>
      <c r="AR31" s="102"/>
      <c r="AS31" s="81"/>
    </row>
    <row r="32" spans="1:45" ht="17.25" customHeight="1" x14ac:dyDescent="0.25">
      <c r="A32" s="331" t="s">
        <v>301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76"/>
      <c r="AN32" s="76"/>
      <c r="AO32" s="76"/>
      <c r="AP32" s="76"/>
      <c r="AQ32" s="76"/>
      <c r="AR32" s="76"/>
      <c r="AS32" s="81"/>
    </row>
    <row r="33" spans="1:45" ht="17.25" customHeight="1" x14ac:dyDescent="0.25">
      <c r="A33" s="331" t="s">
        <v>325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76"/>
      <c r="AN33" s="76"/>
      <c r="AO33" s="76"/>
      <c r="AP33" s="76"/>
      <c r="AQ33" s="76"/>
      <c r="AR33" s="76"/>
      <c r="AS33" s="81"/>
    </row>
    <row r="34" spans="1:45" ht="17.25" customHeight="1" x14ac:dyDescent="0.25">
      <c r="A34" s="331" t="s">
        <v>324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76"/>
      <c r="AN34" s="76"/>
      <c r="AO34" s="76"/>
      <c r="AP34" s="76"/>
      <c r="AQ34" s="76"/>
      <c r="AR34" s="76"/>
      <c r="AS34" s="81"/>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76"/>
      <c r="AN35" s="76"/>
      <c r="AO35" s="76"/>
      <c r="AP35" s="76"/>
      <c r="AQ35" s="76"/>
      <c r="AR35" s="76"/>
      <c r="AS35" s="81"/>
    </row>
    <row r="36" spans="1:45" ht="17.25" customHeight="1" thickBot="1" x14ac:dyDescent="0.3">
      <c r="A36" s="349" t="s">
        <v>289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76"/>
      <c r="AN36" s="76"/>
      <c r="AO36" s="76"/>
      <c r="AP36" s="76"/>
      <c r="AQ36" s="76"/>
      <c r="AR36" s="76"/>
      <c r="AS36" s="81"/>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76"/>
      <c r="AN37" s="76"/>
      <c r="AO37" s="76"/>
      <c r="AP37" s="76"/>
      <c r="AQ37" s="76"/>
      <c r="AR37" s="76"/>
      <c r="AS37" s="81"/>
    </row>
    <row r="38" spans="1:45" ht="17.25" customHeight="1" x14ac:dyDescent="0.25">
      <c r="A38" s="331" t="s">
        <v>323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76"/>
      <c r="AN38" s="76"/>
      <c r="AO38" s="76"/>
      <c r="AP38" s="76"/>
      <c r="AQ38" s="76"/>
      <c r="AR38" s="76"/>
      <c r="AS38" s="81"/>
    </row>
    <row r="39" spans="1:45" ht="17.25" customHeight="1" thickBot="1" x14ac:dyDescent="0.3">
      <c r="A39" s="349" t="s">
        <v>322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76"/>
      <c r="AN39" s="76"/>
      <c r="AO39" s="76"/>
      <c r="AP39" s="76"/>
      <c r="AQ39" s="76"/>
      <c r="AR39" s="76"/>
      <c r="AS39" s="81"/>
    </row>
    <row r="40" spans="1:45" ht="17.25" customHeight="1" x14ac:dyDescent="0.25">
      <c r="A40" s="365" t="s">
        <v>321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76"/>
      <c r="AN40" s="76"/>
      <c r="AO40" s="76"/>
      <c r="AP40" s="76"/>
      <c r="AQ40" s="76"/>
      <c r="AR40" s="76"/>
      <c r="AS40" s="81"/>
    </row>
    <row r="41" spans="1:45" ht="17.25" customHeight="1" x14ac:dyDescent="0.25">
      <c r="A41" s="331" t="s">
        <v>320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76"/>
      <c r="AN41" s="76"/>
      <c r="AO41" s="76"/>
      <c r="AP41" s="76"/>
      <c r="AQ41" s="76"/>
      <c r="AR41" s="76"/>
      <c r="AS41" s="81"/>
    </row>
    <row r="42" spans="1:45" ht="17.25" customHeight="1" x14ac:dyDescent="0.25">
      <c r="A42" s="331" t="s">
        <v>319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76"/>
      <c r="AN42" s="76"/>
      <c r="AO42" s="76"/>
      <c r="AP42" s="76"/>
      <c r="AQ42" s="76"/>
      <c r="AR42" s="76"/>
      <c r="AS42" s="81"/>
    </row>
    <row r="43" spans="1:45" ht="17.25" customHeight="1" x14ac:dyDescent="0.25">
      <c r="A43" s="331" t="s">
        <v>318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76"/>
      <c r="AN43" s="76"/>
      <c r="AO43" s="76"/>
      <c r="AP43" s="76"/>
      <c r="AQ43" s="76"/>
      <c r="AR43" s="76"/>
      <c r="AS43" s="81"/>
    </row>
    <row r="44" spans="1:45" ht="17.25" customHeight="1" x14ac:dyDescent="0.25">
      <c r="A44" s="331" t="s">
        <v>317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76"/>
      <c r="AN44" s="76"/>
      <c r="AO44" s="76"/>
      <c r="AP44" s="76"/>
      <c r="AQ44" s="76"/>
      <c r="AR44" s="76"/>
      <c r="AS44" s="81"/>
    </row>
    <row r="45" spans="1:45" ht="17.25" customHeight="1" x14ac:dyDescent="0.25">
      <c r="A45" s="331" t="s">
        <v>316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76"/>
      <c r="AN45" s="76"/>
      <c r="AO45" s="76"/>
      <c r="AP45" s="76"/>
      <c r="AQ45" s="76"/>
      <c r="AR45" s="76"/>
      <c r="AS45" s="81"/>
    </row>
    <row r="46" spans="1:45" ht="17.25" customHeight="1" thickBot="1" x14ac:dyDescent="0.3">
      <c r="A46" s="358" t="s">
        <v>315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76"/>
      <c r="AN46" s="76"/>
      <c r="AO46" s="76"/>
      <c r="AP46" s="76"/>
      <c r="AQ46" s="76"/>
      <c r="AR46" s="76"/>
      <c r="AS46" s="81"/>
    </row>
    <row r="47" spans="1:45" ht="24" customHeight="1" x14ac:dyDescent="0.25">
      <c r="A47" s="361" t="s">
        <v>314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5</v>
      </c>
      <c r="AL47" s="364"/>
      <c r="AM47" s="348" t="s">
        <v>295</v>
      </c>
      <c r="AN47" s="348"/>
      <c r="AO47" s="89" t="s">
        <v>294</v>
      </c>
      <c r="AP47" s="89" t="s">
        <v>293</v>
      </c>
      <c r="AQ47" s="81"/>
    </row>
    <row r="48" spans="1:45" ht="12" customHeight="1" x14ac:dyDescent="0.25">
      <c r="A48" s="331" t="s">
        <v>313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93"/>
      <c r="AP48" s="93"/>
      <c r="AQ48" s="81"/>
    </row>
    <row r="49" spans="1:43" ht="12" customHeight="1" x14ac:dyDescent="0.25">
      <c r="A49" s="331" t="s">
        <v>312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93"/>
      <c r="AP49" s="93"/>
      <c r="AQ49" s="81"/>
    </row>
    <row r="50" spans="1:43" ht="12" customHeight="1" thickBot="1" x14ac:dyDescent="0.3">
      <c r="A50" s="349" t="s">
        <v>311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46" t="s">
        <v>310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295</v>
      </c>
      <c r="AN52" s="348"/>
      <c r="AO52" s="89" t="s">
        <v>294</v>
      </c>
      <c r="AP52" s="89" t="s">
        <v>293</v>
      </c>
      <c r="AQ52" s="81"/>
    </row>
    <row r="53" spans="1:43" ht="11.25" customHeight="1" x14ac:dyDescent="0.25">
      <c r="A53" s="355" t="s">
        <v>309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97"/>
      <c r="AP53" s="97"/>
      <c r="AQ53" s="81"/>
    </row>
    <row r="54" spans="1:43" ht="12" customHeight="1" x14ac:dyDescent="0.25">
      <c r="A54" s="331" t="s">
        <v>308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93"/>
      <c r="AP54" s="93"/>
      <c r="AQ54" s="81"/>
    </row>
    <row r="55" spans="1:43" ht="12" customHeight="1" x14ac:dyDescent="0.25">
      <c r="A55" s="331" t="s">
        <v>307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93"/>
      <c r="AP55" s="93"/>
      <c r="AQ55" s="81"/>
    </row>
    <row r="56" spans="1:43" ht="12" customHeight="1" thickBot="1" x14ac:dyDescent="0.3">
      <c r="A56" s="349" t="s">
        <v>306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46" t="s">
        <v>305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295</v>
      </c>
      <c r="AN58" s="348"/>
      <c r="AO58" s="89" t="s">
        <v>294</v>
      </c>
      <c r="AP58" s="89" t="s">
        <v>293</v>
      </c>
      <c r="AQ58" s="81"/>
    </row>
    <row r="59" spans="1:43" ht="12.75" customHeight="1" x14ac:dyDescent="0.25">
      <c r="A59" s="352" t="s">
        <v>304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95"/>
      <c r="AP59" s="95"/>
      <c r="AQ59" s="87"/>
    </row>
    <row r="60" spans="1:43" ht="12" customHeight="1" x14ac:dyDescent="0.25">
      <c r="A60" s="331" t="s">
        <v>303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93"/>
      <c r="AP60" s="93"/>
      <c r="AQ60" s="81"/>
    </row>
    <row r="61" spans="1:43" ht="12" customHeight="1" x14ac:dyDescent="0.25">
      <c r="A61" s="331" t="s">
        <v>302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93"/>
      <c r="AP61" s="93"/>
      <c r="AQ61" s="81"/>
    </row>
    <row r="62" spans="1:43" ht="12" customHeight="1" x14ac:dyDescent="0.25">
      <c r="A62" s="331" t="s">
        <v>301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93"/>
      <c r="AP62" s="93"/>
      <c r="AQ62" s="81"/>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93"/>
      <c r="AP63" s="93"/>
      <c r="AQ63" s="81"/>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93"/>
      <c r="AP64" s="93"/>
      <c r="AQ64" s="81"/>
    </row>
    <row r="65" spans="1:43" ht="12" customHeight="1" x14ac:dyDescent="0.25">
      <c r="A65" s="331" t="s">
        <v>300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93"/>
      <c r="AP65" s="93"/>
      <c r="AQ65" s="81"/>
    </row>
    <row r="66" spans="1:43" ht="27.75" customHeight="1" x14ac:dyDescent="0.25">
      <c r="A66" s="335" t="s">
        <v>299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94"/>
      <c r="AP66" s="94"/>
      <c r="AQ66" s="87"/>
    </row>
    <row r="67" spans="1:43" ht="11.25" customHeight="1" x14ac:dyDescent="0.25">
      <c r="A67" s="331" t="s">
        <v>291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93"/>
      <c r="AP67" s="93"/>
      <c r="AQ67" s="81"/>
    </row>
    <row r="68" spans="1:43" ht="25.5" customHeight="1" x14ac:dyDescent="0.25">
      <c r="A68" s="335" t="s">
        <v>292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94"/>
      <c r="AP68" s="94"/>
      <c r="AQ68" s="87"/>
    </row>
    <row r="69" spans="1:43" ht="12" customHeight="1" x14ac:dyDescent="0.25">
      <c r="A69" s="331" t="s">
        <v>290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93"/>
      <c r="AP69" s="93"/>
      <c r="AQ69" s="81"/>
    </row>
    <row r="70" spans="1:43" ht="12.75" customHeight="1" x14ac:dyDescent="0.25">
      <c r="A70" s="340" t="s">
        <v>298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94"/>
      <c r="AP70" s="94"/>
      <c r="AQ70" s="87"/>
    </row>
    <row r="71" spans="1:43" ht="12" customHeight="1" x14ac:dyDescent="0.25">
      <c r="A71" s="331" t="s">
        <v>289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93"/>
      <c r="AP71" s="93"/>
      <c r="AQ71" s="81"/>
    </row>
    <row r="72" spans="1:43" ht="12.75" customHeight="1" thickBot="1" x14ac:dyDescent="0.3">
      <c r="A72" s="342" t="s">
        <v>297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46" t="s">
        <v>296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295</v>
      </c>
      <c r="AN74" s="348"/>
      <c r="AO74" s="89" t="s">
        <v>294</v>
      </c>
      <c r="AP74" s="89" t="s">
        <v>293</v>
      </c>
      <c r="AQ74" s="81"/>
    </row>
    <row r="75" spans="1:43" ht="25.5" customHeight="1" x14ac:dyDescent="0.25">
      <c r="A75" s="335" t="s">
        <v>292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85"/>
      <c r="AP75" s="85"/>
      <c r="AQ75" s="87"/>
    </row>
    <row r="76" spans="1:43" ht="12" customHeight="1" x14ac:dyDescent="0.25">
      <c r="A76" s="331" t="s">
        <v>291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88"/>
      <c r="AP76" s="88"/>
      <c r="AQ76" s="81"/>
    </row>
    <row r="77" spans="1:43" ht="12" customHeight="1" x14ac:dyDescent="0.25">
      <c r="A77" s="331" t="s">
        <v>290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88"/>
      <c r="AP77" s="88"/>
      <c r="AQ77" s="81"/>
    </row>
    <row r="78" spans="1:43" ht="12" customHeight="1" x14ac:dyDescent="0.25">
      <c r="A78" s="331" t="s">
        <v>289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88"/>
      <c r="AP78" s="88"/>
      <c r="AQ78" s="81"/>
    </row>
    <row r="79" spans="1:43" ht="12" customHeight="1" x14ac:dyDescent="0.25">
      <c r="A79" s="331" t="s">
        <v>288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88"/>
      <c r="AP79" s="88"/>
      <c r="AQ79" s="81"/>
    </row>
    <row r="80" spans="1:43" ht="12" customHeight="1" x14ac:dyDescent="0.25">
      <c r="A80" s="331" t="s">
        <v>287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88"/>
      <c r="AP80" s="88"/>
      <c r="AQ80" s="81"/>
    </row>
    <row r="81" spans="1:45" ht="12.75" customHeight="1" x14ac:dyDescent="0.25">
      <c r="A81" s="331" t="s">
        <v>286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88"/>
      <c r="AP81" s="88"/>
      <c r="AQ81" s="81"/>
    </row>
    <row r="82" spans="1:45" ht="12.75" customHeight="1" x14ac:dyDescent="0.25">
      <c r="A82" s="331" t="s">
        <v>285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88"/>
      <c r="AP82" s="88"/>
      <c r="AQ82" s="81"/>
    </row>
    <row r="83" spans="1:45" ht="12" customHeight="1" x14ac:dyDescent="0.25">
      <c r="A83" s="340" t="s">
        <v>284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85"/>
      <c r="AP83" s="85"/>
      <c r="AQ83" s="87"/>
    </row>
    <row r="84" spans="1:45" ht="12" customHeight="1" x14ac:dyDescent="0.25">
      <c r="A84" s="340" t="s">
        <v>283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85"/>
      <c r="AP84" s="85"/>
      <c r="AQ84" s="87"/>
    </row>
    <row r="85" spans="1:45" ht="12" customHeight="1" x14ac:dyDescent="0.25">
      <c r="A85" s="331" t="s">
        <v>282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88"/>
      <c r="AP85" s="88"/>
      <c r="AQ85" s="75"/>
    </row>
    <row r="86" spans="1:45" ht="27.75" customHeight="1" x14ac:dyDescent="0.25">
      <c r="A86" s="335" t="s">
        <v>281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85"/>
      <c r="AP86" s="85"/>
      <c r="AQ86" s="87"/>
    </row>
    <row r="87" spans="1:45"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85"/>
      <c r="AP87" s="85"/>
      <c r="AQ87" s="87"/>
    </row>
    <row r="88" spans="1:45" ht="14.25" customHeight="1" x14ac:dyDescent="0.25">
      <c r="A88" s="324" t="s">
        <v>279</v>
      </c>
      <c r="B88" s="325"/>
      <c r="C88" s="325"/>
      <c r="D88" s="32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27"/>
      <c r="AL88" s="328"/>
      <c r="AM88" s="329"/>
      <c r="AN88" s="330"/>
      <c r="AO88" s="85"/>
      <c r="AP88" s="85"/>
      <c r="AQ88" s="87"/>
    </row>
    <row r="89" spans="1:45" x14ac:dyDescent="0.25">
      <c r="A89" s="324" t="s">
        <v>278</v>
      </c>
      <c r="B89" s="325"/>
      <c r="C89" s="325"/>
      <c r="D89" s="32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27"/>
      <c r="AL89" s="328"/>
      <c r="AM89" s="329"/>
      <c r="AN89" s="330"/>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20"/>
      <c r="AL90" s="321"/>
      <c r="AM90" s="322"/>
      <c r="AN90" s="323"/>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3" zoomScale="85" zoomScaleSheetLayoutView="85" workbookViewId="0">
      <selection activeCell="Q32" sqref="Q32"/>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99" t="s">
        <v>538</v>
      </c>
      <c r="B5" s="399"/>
      <c r="C5" s="399"/>
      <c r="D5" s="399"/>
      <c r="E5" s="399"/>
      <c r="F5" s="399"/>
      <c r="G5" s="399"/>
      <c r="H5" s="399"/>
      <c r="I5" s="399"/>
      <c r="J5" s="399"/>
      <c r="K5" s="399"/>
      <c r="L5" s="399"/>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ht="18.75" x14ac:dyDescent="0.3">
      <c r="K6" s="200"/>
    </row>
    <row r="7" spans="1:44" ht="18.75" x14ac:dyDescent="0.25">
      <c r="A7" s="400" t="s">
        <v>10</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ht="18.75" x14ac:dyDescent="0.25">
      <c r="A9" s="401" t="str">
        <f>'1. паспорт местоположение'!A9:C9</f>
        <v>Общество с ограниченной ответственностью "Агентство Интеллект-Сервис"</v>
      </c>
      <c r="B9" s="401"/>
      <c r="C9" s="401"/>
      <c r="D9" s="401"/>
      <c r="E9" s="401"/>
      <c r="F9" s="401"/>
      <c r="G9" s="401"/>
      <c r="H9" s="401"/>
      <c r="I9" s="401"/>
      <c r="J9" s="401"/>
      <c r="K9" s="401"/>
      <c r="L9" s="401"/>
    </row>
    <row r="10" spans="1:44" x14ac:dyDescent="0.25">
      <c r="A10" s="402" t="s">
        <v>9</v>
      </c>
      <c r="B10" s="402"/>
      <c r="C10" s="402"/>
      <c r="D10" s="402"/>
      <c r="E10" s="402"/>
      <c r="F10" s="402"/>
      <c r="G10" s="402"/>
      <c r="H10" s="402"/>
      <c r="I10" s="402"/>
      <c r="J10" s="402"/>
      <c r="K10" s="402"/>
      <c r="L10" s="402"/>
    </row>
    <row r="11" spans="1:44" ht="18.75" x14ac:dyDescent="0.25">
      <c r="A11" s="400"/>
      <c r="B11" s="400"/>
      <c r="C11" s="400"/>
      <c r="D11" s="400"/>
      <c r="E11" s="400"/>
      <c r="F11" s="400"/>
      <c r="G11" s="400"/>
      <c r="H11" s="400"/>
      <c r="I11" s="400"/>
      <c r="J11" s="400"/>
      <c r="K11" s="400"/>
      <c r="L11" s="400"/>
    </row>
    <row r="12" spans="1:44" ht="18.75" x14ac:dyDescent="0.25">
      <c r="A12" s="401" t="str">
        <f>'1. паспорт местоположение'!A12:C12</f>
        <v>P_AIS_1.4.4</v>
      </c>
      <c r="B12" s="401"/>
      <c r="C12" s="401"/>
      <c r="D12" s="401"/>
      <c r="E12" s="401"/>
      <c r="F12" s="401"/>
      <c r="G12" s="401"/>
      <c r="H12" s="401"/>
      <c r="I12" s="401"/>
      <c r="J12" s="401"/>
      <c r="K12" s="401"/>
      <c r="L12" s="401"/>
    </row>
    <row r="13" spans="1:44" x14ac:dyDescent="0.25">
      <c r="A13" s="402" t="s">
        <v>8</v>
      </c>
      <c r="B13" s="402"/>
      <c r="C13" s="402"/>
      <c r="D13" s="402"/>
      <c r="E13" s="402"/>
      <c r="F13" s="402"/>
      <c r="G13" s="402"/>
      <c r="H13" s="402"/>
      <c r="I13" s="402"/>
      <c r="J13" s="402"/>
      <c r="K13" s="402"/>
      <c r="L13" s="402"/>
    </row>
    <row r="14" spans="1:44" ht="18.75" x14ac:dyDescent="0.25">
      <c r="A14" s="397"/>
      <c r="B14" s="397"/>
      <c r="C14" s="397"/>
      <c r="D14" s="397"/>
      <c r="E14" s="397"/>
      <c r="F14" s="397"/>
      <c r="G14" s="397"/>
      <c r="H14" s="397"/>
      <c r="I14" s="397"/>
      <c r="J14" s="397"/>
      <c r="K14" s="397"/>
      <c r="L14" s="397"/>
    </row>
    <row r="15" spans="1:44" ht="18.75" x14ac:dyDescent="0.25">
      <c r="A15" s="272" t="str">
        <f>'1. паспорт местоположение'!A15:C15</f>
        <v>Строительство 2БКТП-10/0,4кВ (ТП-4.2А)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2"/>
      <c r="C15" s="272"/>
      <c r="D15" s="272"/>
      <c r="E15" s="272"/>
      <c r="F15" s="272"/>
      <c r="G15" s="272"/>
      <c r="H15" s="272"/>
      <c r="I15" s="272"/>
      <c r="J15" s="272"/>
      <c r="K15" s="272"/>
      <c r="L15" s="272"/>
    </row>
    <row r="16" spans="1:44" x14ac:dyDescent="0.25">
      <c r="A16" s="402" t="s">
        <v>7</v>
      </c>
      <c r="B16" s="402"/>
      <c r="C16" s="402"/>
      <c r="D16" s="402"/>
      <c r="E16" s="402"/>
      <c r="F16" s="402"/>
      <c r="G16" s="402"/>
      <c r="H16" s="402"/>
      <c r="I16" s="402"/>
      <c r="J16" s="402"/>
      <c r="K16" s="402"/>
      <c r="L16" s="402"/>
    </row>
    <row r="17" spans="1:13" ht="15.75" customHeight="1" x14ac:dyDescent="0.25">
      <c r="L17" s="243"/>
    </row>
    <row r="18" spans="1:13" x14ac:dyDescent="0.25">
      <c r="K18" s="244"/>
    </row>
    <row r="19" spans="1:13" ht="15.75" customHeight="1" x14ac:dyDescent="0.25">
      <c r="A19" s="398" t="s">
        <v>461</v>
      </c>
      <c r="B19" s="398"/>
      <c r="C19" s="398"/>
      <c r="D19" s="398"/>
      <c r="E19" s="398"/>
      <c r="F19" s="398"/>
      <c r="G19" s="398"/>
      <c r="H19" s="398"/>
      <c r="I19" s="398"/>
      <c r="J19" s="398"/>
      <c r="K19" s="398"/>
      <c r="L19" s="398"/>
    </row>
    <row r="20" spans="1:13" x14ac:dyDescent="0.25">
      <c r="A20" s="240"/>
      <c r="B20" s="240"/>
      <c r="C20" s="216"/>
      <c r="D20" s="216"/>
      <c r="E20" s="216"/>
      <c r="F20" s="216"/>
      <c r="G20" s="216"/>
      <c r="H20" s="216"/>
      <c r="I20" s="216"/>
      <c r="J20" s="216"/>
      <c r="K20" s="216"/>
      <c r="L20" s="216"/>
    </row>
    <row r="21" spans="1:13" ht="28.5" customHeight="1" x14ac:dyDescent="0.25">
      <c r="A21" s="387" t="s">
        <v>199</v>
      </c>
      <c r="B21" s="387" t="s">
        <v>198</v>
      </c>
      <c r="C21" s="393" t="s">
        <v>418</v>
      </c>
      <c r="D21" s="393"/>
      <c r="E21" s="393"/>
      <c r="F21" s="393"/>
      <c r="G21" s="393"/>
      <c r="H21" s="393"/>
      <c r="I21" s="388" t="s">
        <v>197</v>
      </c>
      <c r="J21" s="390" t="s">
        <v>420</v>
      </c>
      <c r="K21" s="387" t="s">
        <v>196</v>
      </c>
      <c r="L21" s="389" t="s">
        <v>419</v>
      </c>
    </row>
    <row r="22" spans="1:13" ht="58.5" customHeight="1" x14ac:dyDescent="0.25">
      <c r="A22" s="387"/>
      <c r="B22" s="387"/>
      <c r="C22" s="394" t="s">
        <v>3</v>
      </c>
      <c r="D22" s="394"/>
      <c r="E22" s="245"/>
      <c r="F22" s="246"/>
      <c r="G22" s="395" t="s">
        <v>2</v>
      </c>
      <c r="H22" s="396"/>
      <c r="I22" s="388"/>
      <c r="J22" s="391"/>
      <c r="K22" s="387"/>
      <c r="L22" s="389"/>
    </row>
    <row r="23" spans="1:13" ht="47.25" x14ac:dyDescent="0.25">
      <c r="A23" s="387"/>
      <c r="B23" s="387"/>
      <c r="C23" s="247" t="s">
        <v>195</v>
      </c>
      <c r="D23" s="247" t="s">
        <v>194</v>
      </c>
      <c r="E23" s="247" t="s">
        <v>195</v>
      </c>
      <c r="F23" s="247" t="s">
        <v>194</v>
      </c>
      <c r="G23" s="247" t="s">
        <v>195</v>
      </c>
      <c r="H23" s="247" t="s">
        <v>194</v>
      </c>
      <c r="I23" s="388"/>
      <c r="J23" s="392"/>
      <c r="K23" s="387"/>
      <c r="L23" s="389"/>
    </row>
    <row r="24" spans="1:13" x14ac:dyDescent="0.25">
      <c r="A24" s="239">
        <v>1</v>
      </c>
      <c r="B24" s="239">
        <v>2</v>
      </c>
      <c r="C24" s="247">
        <v>3</v>
      </c>
      <c r="D24" s="247">
        <v>4</v>
      </c>
      <c r="E24" s="247">
        <v>5</v>
      </c>
      <c r="F24" s="247">
        <v>6</v>
      </c>
      <c r="G24" s="247">
        <v>7</v>
      </c>
      <c r="H24" s="247">
        <v>8</v>
      </c>
      <c r="I24" s="247">
        <v>9</v>
      </c>
      <c r="J24" s="247">
        <v>10</v>
      </c>
      <c r="K24" s="247">
        <v>11</v>
      </c>
      <c r="L24" s="247">
        <v>12</v>
      </c>
    </row>
    <row r="25" spans="1:13" ht="18.75" x14ac:dyDescent="0.25">
      <c r="A25" s="248" t="s">
        <v>179</v>
      </c>
      <c r="B25" s="249" t="s">
        <v>193</v>
      </c>
      <c r="C25" s="241">
        <v>45962</v>
      </c>
      <c r="D25" s="241">
        <v>45688</v>
      </c>
      <c r="E25" s="250"/>
      <c r="F25" s="250"/>
      <c r="G25" s="241" t="s">
        <v>522</v>
      </c>
      <c r="H25" s="241" t="s">
        <v>522</v>
      </c>
      <c r="I25" s="251">
        <v>38.70967741935484</v>
      </c>
      <c r="J25" s="252">
        <v>100</v>
      </c>
      <c r="K25" s="253"/>
      <c r="L25" s="253"/>
      <c r="M25" s="223"/>
    </row>
    <row r="26" spans="1:13" s="213" customFormat="1" ht="18.75" x14ac:dyDescent="0.25">
      <c r="A26" s="254" t="s">
        <v>493</v>
      </c>
      <c r="B26" s="255" t="s">
        <v>494</v>
      </c>
      <c r="C26" s="241" t="s">
        <v>522</v>
      </c>
      <c r="D26" s="241" t="s">
        <v>522</v>
      </c>
      <c r="E26" s="250"/>
      <c r="F26" s="250"/>
      <c r="G26" s="241" t="s">
        <v>522</v>
      </c>
      <c r="H26" s="241" t="s">
        <v>522</v>
      </c>
      <c r="I26" s="256" t="s">
        <v>551</v>
      </c>
      <c r="J26" s="256" t="s">
        <v>551</v>
      </c>
      <c r="K26" s="253"/>
      <c r="L26" s="253"/>
      <c r="M26" s="223"/>
    </row>
    <row r="27" spans="1:13" s="213" customFormat="1" ht="18.75" x14ac:dyDescent="0.25">
      <c r="A27" s="254" t="s">
        <v>495</v>
      </c>
      <c r="B27" s="255" t="s">
        <v>496</v>
      </c>
      <c r="C27" s="241" t="s">
        <v>522</v>
      </c>
      <c r="D27" s="241" t="s">
        <v>522</v>
      </c>
      <c r="E27" s="250"/>
      <c r="F27" s="250"/>
      <c r="G27" s="241" t="s">
        <v>522</v>
      </c>
      <c r="H27" s="241" t="s">
        <v>522</v>
      </c>
      <c r="I27" s="256" t="s">
        <v>551</v>
      </c>
      <c r="J27" s="256" t="s">
        <v>551</v>
      </c>
      <c r="K27" s="253"/>
      <c r="L27" s="253"/>
      <c r="M27" s="198"/>
    </row>
    <row r="28" spans="1:13" s="213" customFormat="1" ht="37.5" x14ac:dyDescent="0.25">
      <c r="A28" s="254" t="s">
        <v>497</v>
      </c>
      <c r="B28" s="255" t="s">
        <v>425</v>
      </c>
      <c r="C28" s="241">
        <v>45962</v>
      </c>
      <c r="D28" s="241">
        <v>45991</v>
      </c>
      <c r="E28" s="250"/>
      <c r="F28" s="250"/>
      <c r="G28" s="241" t="s">
        <v>522</v>
      </c>
      <c r="H28" s="241" t="s">
        <v>522</v>
      </c>
      <c r="I28" s="256" t="s">
        <v>551</v>
      </c>
      <c r="J28" s="256" t="s">
        <v>551</v>
      </c>
      <c r="K28" s="253"/>
      <c r="L28" s="253"/>
      <c r="M28" s="257"/>
    </row>
    <row r="29" spans="1:13" s="213" customFormat="1" ht="56.25" x14ac:dyDescent="0.25">
      <c r="A29" s="254" t="s">
        <v>498</v>
      </c>
      <c r="B29" s="255" t="s">
        <v>499</v>
      </c>
      <c r="C29" s="241" t="s">
        <v>522</v>
      </c>
      <c r="D29" s="241" t="s">
        <v>522</v>
      </c>
      <c r="E29" s="250"/>
      <c r="F29" s="250"/>
      <c r="G29" s="241" t="s">
        <v>522</v>
      </c>
      <c r="H29" s="241" t="s">
        <v>522</v>
      </c>
      <c r="I29" s="256" t="s">
        <v>551</v>
      </c>
      <c r="J29" s="256" t="s">
        <v>551</v>
      </c>
      <c r="K29" s="253"/>
      <c r="L29" s="253"/>
      <c r="M29" s="257"/>
    </row>
    <row r="30" spans="1:13" s="213" customFormat="1" ht="18.75" x14ac:dyDescent="0.25">
      <c r="A30" s="254" t="s">
        <v>500</v>
      </c>
      <c r="B30" s="255" t="s">
        <v>192</v>
      </c>
      <c r="C30" s="241">
        <v>45992</v>
      </c>
      <c r="D30" s="241">
        <v>46022</v>
      </c>
      <c r="E30" s="250"/>
      <c r="F30" s="250"/>
      <c r="G30" s="241" t="s">
        <v>522</v>
      </c>
      <c r="H30" s="241" t="s">
        <v>522</v>
      </c>
      <c r="I30" s="256" t="s">
        <v>551</v>
      </c>
      <c r="J30" s="256" t="s">
        <v>551</v>
      </c>
      <c r="K30" s="253"/>
      <c r="L30" s="253"/>
      <c r="M30" s="257"/>
    </row>
    <row r="31" spans="1:13" s="213" customFormat="1" ht="18.75" x14ac:dyDescent="0.25">
      <c r="A31" s="254" t="s">
        <v>501</v>
      </c>
      <c r="B31" s="255" t="s">
        <v>191</v>
      </c>
      <c r="C31" s="241">
        <v>46023</v>
      </c>
      <c r="D31" s="241">
        <v>45688</v>
      </c>
      <c r="E31" s="250"/>
      <c r="F31" s="250"/>
      <c r="G31" s="241" t="s">
        <v>522</v>
      </c>
      <c r="H31" s="241" t="s">
        <v>522</v>
      </c>
      <c r="I31" s="256" t="s">
        <v>551</v>
      </c>
      <c r="J31" s="256" t="s">
        <v>551</v>
      </c>
      <c r="K31" s="253"/>
      <c r="L31" s="253"/>
      <c r="M31" s="198"/>
    </row>
    <row r="32" spans="1:13" s="213" customFormat="1" ht="18.75" x14ac:dyDescent="0.25">
      <c r="A32" s="248" t="s">
        <v>177</v>
      </c>
      <c r="B32" s="249" t="s">
        <v>190</v>
      </c>
      <c r="C32" s="241">
        <v>46054</v>
      </c>
      <c r="D32" s="241">
        <v>46096</v>
      </c>
      <c r="E32" s="250"/>
      <c r="F32" s="250"/>
      <c r="G32" s="241" t="s">
        <v>522</v>
      </c>
      <c r="H32" s="241" t="s">
        <v>522</v>
      </c>
      <c r="I32" s="251">
        <v>19.35483870967742</v>
      </c>
      <c r="J32" s="252">
        <v>100</v>
      </c>
      <c r="K32" s="253"/>
      <c r="L32" s="253"/>
      <c r="M32" s="223"/>
    </row>
    <row r="33" spans="1:13" s="213" customFormat="1" ht="37.5" x14ac:dyDescent="0.25">
      <c r="A33" s="254" t="s">
        <v>502</v>
      </c>
      <c r="B33" s="255" t="s">
        <v>503</v>
      </c>
      <c r="C33" s="241">
        <v>46054</v>
      </c>
      <c r="D33" s="241">
        <v>46081</v>
      </c>
      <c r="E33" s="258"/>
      <c r="F33" s="258"/>
      <c r="G33" s="241" t="s">
        <v>522</v>
      </c>
      <c r="H33" s="241" t="s">
        <v>522</v>
      </c>
      <c r="I33" s="256" t="s">
        <v>551</v>
      </c>
      <c r="J33" s="256" t="s">
        <v>551</v>
      </c>
      <c r="K33" s="259"/>
      <c r="L33" s="253"/>
      <c r="M33" s="257"/>
    </row>
    <row r="34" spans="1:13" s="213" customFormat="1" ht="37.5" x14ac:dyDescent="0.25">
      <c r="A34" s="254" t="s">
        <v>504</v>
      </c>
      <c r="B34" s="255" t="s">
        <v>505</v>
      </c>
      <c r="C34" s="241">
        <v>46082</v>
      </c>
      <c r="D34" s="241">
        <v>46096</v>
      </c>
      <c r="E34" s="258"/>
      <c r="F34" s="258"/>
      <c r="G34" s="241" t="s">
        <v>522</v>
      </c>
      <c r="H34" s="241" t="s">
        <v>522</v>
      </c>
      <c r="I34" s="256" t="s">
        <v>551</v>
      </c>
      <c r="J34" s="256" t="s">
        <v>551</v>
      </c>
      <c r="K34" s="259"/>
      <c r="L34" s="253"/>
      <c r="M34" s="257"/>
    </row>
    <row r="35" spans="1:13" ht="37.5" x14ac:dyDescent="0.25">
      <c r="A35" s="254" t="s">
        <v>506</v>
      </c>
      <c r="B35" s="255" t="s">
        <v>507</v>
      </c>
      <c r="C35" s="241" t="s">
        <v>522</v>
      </c>
      <c r="D35" s="241" t="s">
        <v>522</v>
      </c>
      <c r="E35" s="260"/>
      <c r="F35" s="261"/>
      <c r="G35" s="241" t="s">
        <v>522</v>
      </c>
      <c r="H35" s="241" t="s">
        <v>522</v>
      </c>
      <c r="I35" s="256" t="s">
        <v>551</v>
      </c>
      <c r="J35" s="256" t="s">
        <v>551</v>
      </c>
      <c r="K35" s="253"/>
      <c r="L35" s="253"/>
    </row>
    <row r="36" spans="1:13" ht="37.5" x14ac:dyDescent="0.25">
      <c r="A36" s="248" t="s">
        <v>175</v>
      </c>
      <c r="B36" s="249" t="s">
        <v>508</v>
      </c>
      <c r="C36" s="241">
        <v>46097</v>
      </c>
      <c r="D36" s="241">
        <v>46173</v>
      </c>
      <c r="E36" s="260"/>
      <c r="F36" s="261"/>
      <c r="G36" s="241" t="s">
        <v>522</v>
      </c>
      <c r="H36" s="241" t="s">
        <v>522</v>
      </c>
      <c r="I36" s="251">
        <v>32.258064516129032</v>
      </c>
      <c r="J36" s="252">
        <v>100</v>
      </c>
      <c r="K36" s="253"/>
      <c r="L36" s="253"/>
      <c r="M36" s="223"/>
    </row>
    <row r="37" spans="1:13" ht="37.5" x14ac:dyDescent="0.25">
      <c r="A37" s="254" t="s">
        <v>509</v>
      </c>
      <c r="B37" s="255" t="s">
        <v>541</v>
      </c>
      <c r="C37" s="241">
        <v>46097</v>
      </c>
      <c r="D37" s="241">
        <v>46101</v>
      </c>
      <c r="E37" s="253"/>
      <c r="F37" s="253"/>
      <c r="G37" s="241" t="s">
        <v>522</v>
      </c>
      <c r="H37" s="241" t="s">
        <v>522</v>
      </c>
      <c r="I37" s="256" t="s">
        <v>551</v>
      </c>
      <c r="J37" s="256" t="s">
        <v>551</v>
      </c>
      <c r="K37" s="253"/>
      <c r="L37" s="253"/>
      <c r="M37" s="257"/>
    </row>
    <row r="38" spans="1:13" ht="18.75" x14ac:dyDescent="0.25">
      <c r="A38" s="254" t="s">
        <v>510</v>
      </c>
      <c r="B38" s="255" t="s">
        <v>540</v>
      </c>
      <c r="C38" s="241">
        <v>46101</v>
      </c>
      <c r="D38" s="241">
        <v>46132</v>
      </c>
      <c r="E38" s="253"/>
      <c r="F38" s="253"/>
      <c r="G38" s="241" t="s">
        <v>522</v>
      </c>
      <c r="H38" s="241" t="s">
        <v>522</v>
      </c>
      <c r="I38" s="256" t="s">
        <v>551</v>
      </c>
      <c r="J38" s="256" t="s">
        <v>551</v>
      </c>
      <c r="K38" s="253"/>
      <c r="L38" s="253"/>
      <c r="M38" s="257"/>
    </row>
    <row r="39" spans="1:13" ht="18.75" x14ac:dyDescent="0.25">
      <c r="A39" s="254" t="s">
        <v>511</v>
      </c>
      <c r="B39" s="255" t="s">
        <v>542</v>
      </c>
      <c r="C39" s="241">
        <v>46132</v>
      </c>
      <c r="D39" s="241">
        <v>46162</v>
      </c>
      <c r="E39" s="253"/>
      <c r="F39" s="253"/>
      <c r="G39" s="241" t="s">
        <v>522</v>
      </c>
      <c r="H39" s="241" t="s">
        <v>522</v>
      </c>
      <c r="I39" s="256" t="s">
        <v>551</v>
      </c>
      <c r="J39" s="256" t="s">
        <v>551</v>
      </c>
      <c r="K39" s="253"/>
      <c r="L39" s="253"/>
      <c r="M39" s="257"/>
    </row>
    <row r="40" spans="1:13" ht="18.75" x14ac:dyDescent="0.25">
      <c r="A40" s="254" t="s">
        <v>512</v>
      </c>
      <c r="B40" s="255" t="s">
        <v>189</v>
      </c>
      <c r="C40" s="241">
        <v>46162</v>
      </c>
      <c r="D40" s="241">
        <v>46169</v>
      </c>
      <c r="E40" s="253"/>
      <c r="F40" s="253"/>
      <c r="G40" s="241" t="s">
        <v>522</v>
      </c>
      <c r="H40" s="241" t="s">
        <v>522</v>
      </c>
      <c r="I40" s="256" t="s">
        <v>551</v>
      </c>
      <c r="J40" s="256" t="s">
        <v>551</v>
      </c>
      <c r="K40" s="253"/>
      <c r="L40" s="253"/>
      <c r="M40" s="257"/>
    </row>
    <row r="41" spans="1:13" ht="18.75" x14ac:dyDescent="0.25">
      <c r="A41" s="254" t="s">
        <v>513</v>
      </c>
      <c r="B41" s="255" t="s">
        <v>514</v>
      </c>
      <c r="C41" s="241">
        <v>46169</v>
      </c>
      <c r="D41" s="241">
        <v>46173</v>
      </c>
      <c r="E41" s="253"/>
      <c r="F41" s="253"/>
      <c r="G41" s="241" t="s">
        <v>522</v>
      </c>
      <c r="H41" s="241" t="s">
        <v>522</v>
      </c>
      <c r="I41" s="256" t="s">
        <v>551</v>
      </c>
      <c r="J41" s="256" t="s">
        <v>551</v>
      </c>
      <c r="K41" s="253"/>
      <c r="L41" s="253"/>
      <c r="M41" s="257"/>
    </row>
    <row r="42" spans="1:13" ht="18.75" x14ac:dyDescent="0.25">
      <c r="A42" s="248" t="s">
        <v>174</v>
      </c>
      <c r="B42" s="249" t="s">
        <v>188</v>
      </c>
      <c r="C42" s="241">
        <v>46174</v>
      </c>
      <c r="D42" s="241">
        <v>46194</v>
      </c>
      <c r="E42" s="253"/>
      <c r="F42" s="253"/>
      <c r="G42" s="241" t="s">
        <v>522</v>
      </c>
      <c r="H42" s="241" t="s">
        <v>522</v>
      </c>
      <c r="I42" s="251">
        <v>9.67741935483871</v>
      </c>
      <c r="J42" s="252">
        <v>100</v>
      </c>
      <c r="K42" s="253"/>
      <c r="L42" s="253"/>
      <c r="M42" s="223"/>
    </row>
    <row r="43" spans="1:13" ht="18.75" x14ac:dyDescent="0.25">
      <c r="A43" s="254" t="s">
        <v>515</v>
      </c>
      <c r="B43" s="255" t="s">
        <v>516</v>
      </c>
      <c r="C43" s="241">
        <v>46174</v>
      </c>
      <c r="D43" s="241">
        <v>46176</v>
      </c>
      <c r="E43" s="253"/>
      <c r="F43" s="253"/>
      <c r="G43" s="241" t="s">
        <v>522</v>
      </c>
      <c r="H43" s="241" t="s">
        <v>522</v>
      </c>
      <c r="I43" s="256" t="s">
        <v>551</v>
      </c>
      <c r="J43" s="256" t="s">
        <v>551</v>
      </c>
      <c r="K43" s="253"/>
      <c r="L43" s="253"/>
      <c r="M43" s="257"/>
    </row>
    <row r="44" spans="1:13" ht="56.25" x14ac:dyDescent="0.25">
      <c r="A44" s="254" t="s">
        <v>517</v>
      </c>
      <c r="B44" s="255" t="s">
        <v>187</v>
      </c>
      <c r="C44" s="241" t="s">
        <v>551</v>
      </c>
      <c r="D44" s="241" t="s">
        <v>551</v>
      </c>
      <c r="E44" s="253"/>
      <c r="F44" s="253"/>
      <c r="G44" s="241" t="s">
        <v>522</v>
      </c>
      <c r="H44" s="241" t="s">
        <v>522</v>
      </c>
      <c r="I44" s="256" t="s">
        <v>551</v>
      </c>
      <c r="J44" s="256" t="s">
        <v>551</v>
      </c>
      <c r="K44" s="253"/>
      <c r="L44" s="253"/>
    </row>
    <row r="45" spans="1:13" ht="37.5" x14ac:dyDescent="0.25">
      <c r="A45" s="254" t="s">
        <v>518</v>
      </c>
      <c r="B45" s="255" t="s">
        <v>519</v>
      </c>
      <c r="C45" s="241">
        <v>46177</v>
      </c>
      <c r="D45" s="241">
        <v>46183</v>
      </c>
      <c r="E45" s="253"/>
      <c r="F45" s="253"/>
      <c r="G45" s="241" t="s">
        <v>522</v>
      </c>
      <c r="H45" s="241" t="s">
        <v>522</v>
      </c>
      <c r="I45" s="256" t="s">
        <v>551</v>
      </c>
      <c r="J45" s="256" t="s">
        <v>551</v>
      </c>
      <c r="K45" s="253"/>
      <c r="L45" s="253"/>
      <c r="M45" s="257"/>
    </row>
    <row r="46" spans="1:13" ht="37.5" x14ac:dyDescent="0.25">
      <c r="A46" s="254" t="s">
        <v>520</v>
      </c>
      <c r="B46" s="255" t="s">
        <v>521</v>
      </c>
      <c r="C46" s="241">
        <v>46184</v>
      </c>
      <c r="D46" s="241">
        <v>46194</v>
      </c>
      <c r="E46" s="253"/>
      <c r="F46" s="253"/>
      <c r="G46" s="241" t="s">
        <v>522</v>
      </c>
      <c r="H46" s="241" t="s">
        <v>522</v>
      </c>
      <c r="I46" s="256" t="s">
        <v>551</v>
      </c>
      <c r="J46" s="256" t="s">
        <v>551</v>
      </c>
      <c r="K46" s="253"/>
      <c r="L46" s="253"/>
      <c r="M46" s="25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2025-05-07T12:52:22Z</dcterms:modified>
</cp:coreProperties>
</file>